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5\"/>
    </mc:Choice>
  </mc:AlternateContent>
  <xr:revisionPtr revIDLastSave="0" documentId="13_ncr:1_{63DAE6D4-332F-4E7A-9C04-0C3FFC06F2EB}" xr6:coauthVersionLast="47" xr6:coauthVersionMax="47" xr10:uidLastSave="{00000000-0000-0000-0000-000000000000}"/>
  <bookViews>
    <workbookView xWindow="-120" yWindow="-120" windowWidth="29040" windowHeight="15720" xr2:uid="{36C21C9C-C80A-454C-970F-4E2E55D59C68}"/>
  </bookViews>
  <sheets>
    <sheet name="Planilha1" sheetId="2" r:id="rId1"/>
  </sheets>
  <definedNames>
    <definedName name="_xlnm._FilterDatabase" localSheetId="0" hidden="1">Planilha1!$A$2:$O$47</definedName>
  </definedNames>
  <calcPr calcId="0"/>
</workbook>
</file>

<file path=xl/calcChain.xml><?xml version="1.0" encoding="utf-8"?>
<calcChain xmlns="http://schemas.openxmlformats.org/spreadsheetml/2006/main">
  <c r="N46" i="2" l="1"/>
  <c r="K46" i="2"/>
  <c r="N40" i="2" l="1"/>
  <c r="K40" i="2"/>
  <c r="N6" i="2"/>
  <c r="K6" i="2"/>
  <c r="N33" i="2"/>
  <c r="K33" i="2"/>
  <c r="N25" i="2"/>
  <c r="N12" i="2"/>
  <c r="N11" i="2"/>
</calcChain>
</file>

<file path=xl/sharedStrings.xml><?xml version="1.0" encoding="utf-8"?>
<sst xmlns="http://schemas.openxmlformats.org/spreadsheetml/2006/main" count="491" uniqueCount="125">
  <si>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</si>
  <si>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</si>
  <si>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</si>
  <si>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</si>
  <si>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</si>
  <si>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</si>
  <si>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</si>
  <si>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</si>
  <si>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</si>
  <si>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</si>
  <si>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</si>
  <si>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</si>
  <si>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Valor Total Passagens</t>
  </si>
  <si>
    <t>Valor Total Viagem</t>
  </si>
  <si>
    <t>Observação</t>
  </si>
  <si>
    <t>TSS</t>
  </si>
  <si>
    <t>Serviço</t>
  </si>
  <si>
    <t>Aéreo</t>
  </si>
  <si>
    <t>Econômica</t>
  </si>
  <si>
    <t>ASS</t>
  </si>
  <si>
    <t>BRASÍLIA</t>
  </si>
  <si>
    <t>CAMPINAS</t>
  </si>
  <si>
    <t>GSS</t>
  </si>
  <si>
    <t xml:space="preserve">BRASÍLIA </t>
  </si>
  <si>
    <t>Terrestre</t>
  </si>
  <si>
    <t>JOSE ARMANDO DE JESUS MORENO</t>
  </si>
  <si>
    <t>JOSE NEUBE VIEIRA BARROS</t>
  </si>
  <si>
    <t>ANDRE GUSTAVO SILVA COSTA</t>
  </si>
  <si>
    <t>SÃO PAULO</t>
  </si>
  <si>
    <t>HELDIO GOMES SANTOS</t>
  </si>
  <si>
    <t>Diretor</t>
  </si>
  <si>
    <t xml:space="preserve">RIO DE JANEIRO </t>
  </si>
  <si>
    <t>Treinamento</t>
  </si>
  <si>
    <t>ASN</t>
  </si>
  <si>
    <t>GLENIO DA LUZ LIMA JUNIOR</t>
  </si>
  <si>
    <t>WESLLEY CORDEIRO DE ALENCAR</t>
  </si>
  <si>
    <t>MARCUS PEREIRA AUCELIO</t>
  </si>
  <si>
    <t>-</t>
  </si>
  <si>
    <t>ANDRE RICARDO BRASILEIRO VANDERLEI</t>
  </si>
  <si>
    <t>SOROCABA</t>
  </si>
  <si>
    <t>VIVIANE VIEIRA VIDAL DE CARVALHO</t>
  </si>
  <si>
    <t>VIVIANI AMARAL BUANI VARELLA</t>
  </si>
  <si>
    <t>GSN</t>
  </si>
  <si>
    <t>EDLAMAR DA SILVA JUNIOR</t>
  </si>
  <si>
    <t>TSN</t>
  </si>
  <si>
    <t>PORTO ALEGRE</t>
  </si>
  <si>
    <t>RIO DE JANEIRO</t>
  </si>
  <si>
    <t>CLAUDIA PATRICIA P SIMOES</t>
  </si>
  <si>
    <t>CAROLINA TIMO P DE ALMEIDA</t>
  </si>
  <si>
    <t>LUIS ANTONIO ALMEIDA REIS</t>
  </si>
  <si>
    <t>LUIZA CARNEIRO BRASIL</t>
  </si>
  <si>
    <t>ANA CARLA NADRADE DE ALMEIDA</t>
  </si>
  <si>
    <t xml:space="preserve">GOIÂNIA </t>
  </si>
  <si>
    <t>01/10/2025 A 04/10/2025</t>
  </si>
  <si>
    <t xml:space="preserve">NIVIA PEDROSA DE OLIVEIRA </t>
  </si>
  <si>
    <t>05/10/2025 A 08/10/2025</t>
  </si>
  <si>
    <t>06/10/2025 A 10/10/2025</t>
  </si>
  <si>
    <t>ANDRE LUIS CIRQUEIRA DE FREITAS</t>
  </si>
  <si>
    <t>BELO HORIZONTE</t>
  </si>
  <si>
    <t>07/10/2025 A 10/10/2025</t>
  </si>
  <si>
    <t>07/10/2025 a 10/10/2025</t>
  </si>
  <si>
    <t>ABEL OLIVEIRA DE MELO</t>
  </si>
  <si>
    <t>ROBERTA GUIMARÃES DA SILVA</t>
  </si>
  <si>
    <t>08/10/2025 A 11/10/2025</t>
  </si>
  <si>
    <t xml:space="preserve">ALEXANDRE DE PAULA SOUZA E SILVA </t>
  </si>
  <si>
    <t>11/10/2025 A 18/10/2025</t>
  </si>
  <si>
    <t xml:space="preserve">SAMUEL MENDES COSTA JUNIOR </t>
  </si>
  <si>
    <t>13/10/2025 A 14/10/2025</t>
  </si>
  <si>
    <t>GILMAR PONCIO DE OLIVEIRA</t>
  </si>
  <si>
    <t>ANÁPOLIS</t>
  </si>
  <si>
    <t>14/10/2025</t>
  </si>
  <si>
    <t>ALICE GUIMARAES RAINHO</t>
  </si>
  <si>
    <t>14/10/2025 A 15/10/2025</t>
  </si>
  <si>
    <t>LEONARDO SAMPAIO LEITE</t>
  </si>
  <si>
    <t>14/10/2025 A 16/10/2025</t>
  </si>
  <si>
    <t xml:space="preserve">15/10/20225 A 17/10/2025 </t>
  </si>
  <si>
    <t>JOAO PAULO SILVEIRA DOS SANTOS</t>
  </si>
  <si>
    <t>15/10/2025 A 16/10/2025</t>
  </si>
  <si>
    <t>20/10/2025 A 21/10/2025</t>
  </si>
  <si>
    <t>20/10/2025 A 22/10/2025</t>
  </si>
  <si>
    <t>20/10/2025 A 23/10/2025</t>
  </si>
  <si>
    <t>JAILTON ALVES DA SILVA</t>
  </si>
  <si>
    <t>BRUNO CIPPOLETTA</t>
  </si>
  <si>
    <t>PAULA REJANE BERNARDES</t>
  </si>
  <si>
    <t>NORMA GERALDI HIDALGO DIXO</t>
  </si>
  <si>
    <t>BRENO DOS REIS MARINHO</t>
  </si>
  <si>
    <t>20/10/2025 A 24/10/2025</t>
  </si>
  <si>
    <t xml:space="preserve">ANA MARIA DO CARMO MOTA </t>
  </si>
  <si>
    <t>21/10/2023 A 23/10/2023</t>
  </si>
  <si>
    <t>ANA CRISTINA PORTO</t>
  </si>
  <si>
    <t>21/10/2025 A 23/10/2025</t>
  </si>
  <si>
    <t>ANTONIO LUIS HARADA</t>
  </si>
  <si>
    <t>WESLEY SOARES SILVA</t>
  </si>
  <si>
    <t xml:space="preserve">MARCOS FELIPE CARDOSO BARBOZA </t>
  </si>
  <si>
    <t xml:space="preserve">LIANE DE MOURA FERNANDES COSTA </t>
  </si>
  <si>
    <t>PEDRO OCTAVIO COSSI DA SILVA</t>
  </si>
  <si>
    <t>22/10/2025 A 23/10/2025</t>
  </si>
  <si>
    <t>VALDECIR PEREIRA MARQUES</t>
  </si>
  <si>
    <t>MAURICIO RAMOS PEREIRA</t>
  </si>
  <si>
    <t>EVANDRO SANTOS DA COSTA</t>
  </si>
  <si>
    <t>26/10/2025 A 31/10/2025</t>
  </si>
  <si>
    <t>SERGIO ANTUNES LEMOS</t>
  </si>
  <si>
    <t>28/10/2025 A 29/10/2025</t>
  </si>
  <si>
    <t>BRUNO LUIZ GUIMARAES REZENDE VAZ</t>
  </si>
  <si>
    <t>PETROLINA</t>
  </si>
  <si>
    <t>28/10/2025 A 31/10/2025</t>
  </si>
  <si>
    <t>JOSE ALBERTO VIEIRA</t>
  </si>
  <si>
    <t>DIOGO VALADAO DE BRITO GEBRIM</t>
  </si>
  <si>
    <t>ECE</t>
  </si>
  <si>
    <t>PRESIDENTE</t>
  </si>
  <si>
    <t>Custo apenas com diária parcial</t>
  </si>
  <si>
    <t>Custo apenas com diária</t>
  </si>
  <si>
    <t>RELATÓRIO DE DESPESAS COM DIÁRIAS E PASSAGENS REFERENTE AO MÊS DE OUTUBRO/2025</t>
  </si>
  <si>
    <t>Vide Campo Observação</t>
  </si>
  <si>
    <t>3  e 1/2</t>
  </si>
  <si>
    <t>3 e 1/2</t>
  </si>
  <si>
    <t>4 e 1/2</t>
  </si>
  <si>
    <t>1 e 1/2</t>
  </si>
  <si>
    <t>2 e 1/2</t>
  </si>
  <si>
    <t>5 e 1/2</t>
  </si>
  <si>
    <t xml:space="preserve">AMSTERDÃ/
ZURIQUE </t>
  </si>
  <si>
    <t>* As informações das despesas de combustível foram repassadas pela SSAT - Gerência de Transportes da Caesb</t>
  </si>
  <si>
    <t>7 e 1/2</t>
  </si>
  <si>
    <t>Despesa com combustível R$177,93</t>
  </si>
  <si>
    <t>Despesa com combustível R$202,37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</si>
</sst>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49" fontId="0" fillId="34" borderId="10" xfId="0" applyNumberFormat="1" applyFont="1" applyFill="1" applyBorder="1" applyAlignment="1">
      <alignment horizontal="center" vertical="center" wrapText="1"/>
    </xf>
    <xf numFmtId="49" fontId="0" fillId="3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164" fontId="0" fillId="34" borderId="10" xfId="0" applyNumberFormat="1" applyFont="1" applyFill="1" applyBorder="1" applyAlignment="1">
      <alignment horizontal="center" vertical="center" wrapText="1"/>
    </xf>
    <xf numFmtId="3" fontId="0" fillId="34" borderId="10" xfId="0" applyNumberFormat="1" applyFont="1" applyFill="1" applyBorder="1" applyAlignment="1">
      <alignment horizontal="center" vertical="center"/>
    </xf>
    <xf numFmtId="164" fontId="0" fillId="34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2" fontId="0" fillId="34" borderId="10" xfId="0" applyNumberFormat="1" applyFont="1" applyFill="1" applyBorder="1" applyAlignment="1">
      <alignment horizontal="center" vertical="center"/>
    </xf>
    <xf numFmtId="49" fontId="0" fillId="34" borderId="14" xfId="0" applyNumberFormat="1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9" fontId="0" fillId="34" borderId="16" xfId="0" applyNumberFormat="1" applyFont="1" applyFill="1" applyBorder="1" applyAlignment="1">
      <alignment horizontal="left" vertical="center"/>
    </xf>
    <xf numFmtId="49" fontId="0" fillId="34" borderId="17" xfId="0" applyNumberFormat="1" applyFont="1" applyFill="1" applyBorder="1" applyAlignment="1">
      <alignment horizontal="center" vertical="center"/>
    </xf>
    <xf numFmtId="164" fontId="0" fillId="34" borderId="17" xfId="0" applyNumberFormat="1" applyFont="1" applyFill="1" applyBorder="1" applyAlignment="1">
      <alignment horizontal="center" vertical="center"/>
    </xf>
    <xf numFmtId="3" fontId="0" fillId="34" borderId="17" xfId="0" applyNumberFormat="1" applyFont="1" applyFill="1" applyBorder="1" applyAlignment="1">
      <alignment horizontal="center" vertical="center"/>
    </xf>
    <xf numFmtId="0" fontId="0" fillId="34" borderId="18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C9E9-206B-40BD-AE76-9FE42332AA1F}">
  <dimension ref="A1:O49"/>
  <sheetViews>
    <sheetView tabSelected="1" view="pageBreakPreview" zoomScaleNormal="100" zoomScaleSheetLayoutView="100" workbookViewId="0">
      <selection activeCell="H47" sqref="H47"/>
    </sheetView>
  </sheetViews>
  <sheetFormatPr defaultRowHeight="15" x14ac:dyDescent="0.25"/>
  <cols>
    <col min="1" max="1" width="35.5703125" style="5" customWidth="1"/>
    <col min="2" max="2" width="11.42578125" style="1" customWidth="1"/>
    <col min="3" max="3" width="9.140625" style="1" customWidth="1"/>
    <col min="4" max="4" width="15.85546875" style="1" customWidth="1"/>
    <col min="5" max="5" width="23.28515625" style="1" customWidth="1"/>
    <col min="6" max="6" width="12.140625" style="1" customWidth="1"/>
    <col min="7" max="7" width="10.5703125" style="1" customWidth="1"/>
    <col min="8" max="8" width="14.85546875" style="1" customWidth="1"/>
    <col min="9" max="9" width="15" style="1" customWidth="1"/>
    <col min="10" max="10" width="16.42578125" style="1" customWidth="1"/>
    <col min="11" max="11" width="15" style="1" customWidth="1"/>
    <col min="12" max="12" width="9.140625" style="1" customWidth="1"/>
    <col min="13" max="13" width="14.28515625" style="1" customWidth="1"/>
    <col min="14" max="14" width="13.7109375" style="1" customWidth="1"/>
    <col min="15" max="15" width="22.140625" customWidth="1"/>
  </cols>
  <sheetData>
    <row r="1" spans="1:15" ht="24.75" thickBot="1" x14ac:dyDescent="0.3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 customHeight="1" x14ac:dyDescent="0.25">
      <c r="A2" s="6" t="s">
        <v>1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10</v>
      </c>
      <c r="J2" s="7" t="s">
        <v>11</v>
      </c>
      <c r="K2" s="7" t="s">
        <v>12</v>
      </c>
      <c r="L2" s="7" t="s">
        <v>8</v>
      </c>
      <c r="M2" s="7" t="s">
        <v>9</v>
      </c>
      <c r="N2" s="7" t="s">
        <v>13</v>
      </c>
      <c r="O2" s="8" t="s">
        <v>14</v>
      </c>
    </row>
    <row r="3" spans="1:15" ht="30" x14ac:dyDescent="0.25">
      <c r="A3" s="19" t="s">
        <v>51</v>
      </c>
      <c r="B3" s="4" t="s">
        <v>33</v>
      </c>
      <c r="C3" s="4" t="s">
        <v>23</v>
      </c>
      <c r="D3" s="4" t="s">
        <v>52</v>
      </c>
      <c r="E3" s="4" t="s">
        <v>53</v>
      </c>
      <c r="F3" s="4" t="s">
        <v>32</v>
      </c>
      <c r="G3" s="4" t="s">
        <v>24</v>
      </c>
      <c r="H3" s="3" t="s">
        <v>113</v>
      </c>
      <c r="I3" s="9" t="s">
        <v>113</v>
      </c>
      <c r="J3" s="9" t="s">
        <v>113</v>
      </c>
      <c r="K3" s="9" t="s">
        <v>113</v>
      </c>
      <c r="L3" s="10" t="s">
        <v>114</v>
      </c>
      <c r="M3" s="11">
        <v>2275</v>
      </c>
      <c r="N3" s="11">
        <v>2275</v>
      </c>
      <c r="O3" s="20" t="s">
        <v>124</v>
      </c>
    </row>
    <row r="4" spans="1:15" x14ac:dyDescent="0.25">
      <c r="A4" s="21" t="s">
        <v>54</v>
      </c>
      <c r="B4" s="12" t="s">
        <v>33</v>
      </c>
      <c r="C4" s="12" t="s">
        <v>23</v>
      </c>
      <c r="D4" s="12" t="s">
        <v>28</v>
      </c>
      <c r="E4" s="12" t="s">
        <v>55</v>
      </c>
      <c r="F4" s="12" t="s">
        <v>32</v>
      </c>
      <c r="G4" s="12" t="s">
        <v>17</v>
      </c>
      <c r="H4" s="12" t="s">
        <v>18</v>
      </c>
      <c r="I4" s="13">
        <v>683.96</v>
      </c>
      <c r="J4" s="13">
        <v>315.70999999999998</v>
      </c>
      <c r="K4" s="13">
        <v>999.67</v>
      </c>
      <c r="L4" s="14" t="s">
        <v>115</v>
      </c>
      <c r="M4" s="13">
        <v>2275</v>
      </c>
      <c r="N4" s="13">
        <v>3274.67</v>
      </c>
      <c r="O4" s="22" t="s">
        <v>37</v>
      </c>
    </row>
    <row r="5" spans="1:15" x14ac:dyDescent="0.25">
      <c r="A5" s="19" t="s">
        <v>27</v>
      </c>
      <c r="B5" s="4" t="s">
        <v>15</v>
      </c>
      <c r="C5" s="4" t="s">
        <v>20</v>
      </c>
      <c r="D5" s="4" t="s">
        <v>28</v>
      </c>
      <c r="E5" s="4" t="s">
        <v>56</v>
      </c>
      <c r="F5" s="4" t="s">
        <v>16</v>
      </c>
      <c r="G5" s="4" t="s">
        <v>17</v>
      </c>
      <c r="H5" s="4" t="s">
        <v>18</v>
      </c>
      <c r="I5" s="11">
        <v>287.95999999999998</v>
      </c>
      <c r="J5" s="11">
        <v>315.70999999999998</v>
      </c>
      <c r="K5" s="11">
        <v>603.66999999999996</v>
      </c>
      <c r="L5" s="10" t="s">
        <v>116</v>
      </c>
      <c r="M5" s="11">
        <v>2925</v>
      </c>
      <c r="N5" s="11">
        <v>3528.67</v>
      </c>
      <c r="O5" s="20" t="s">
        <v>37</v>
      </c>
    </row>
    <row r="6" spans="1:15" x14ac:dyDescent="0.25">
      <c r="A6" s="21" t="s">
        <v>57</v>
      </c>
      <c r="B6" s="12" t="s">
        <v>42</v>
      </c>
      <c r="C6" s="12" t="s">
        <v>20</v>
      </c>
      <c r="D6" s="12" t="s">
        <v>58</v>
      </c>
      <c r="E6" s="12" t="s">
        <v>59</v>
      </c>
      <c r="F6" s="12" t="s">
        <v>32</v>
      </c>
      <c r="G6" s="12" t="s">
        <v>17</v>
      </c>
      <c r="H6" s="12" t="s">
        <v>18</v>
      </c>
      <c r="I6" s="13">
        <v>649.75</v>
      </c>
      <c r="J6" s="15">
        <v>0</v>
      </c>
      <c r="K6" s="13">
        <f>I6</f>
        <v>649.75</v>
      </c>
      <c r="L6" s="14" t="s">
        <v>115</v>
      </c>
      <c r="M6" s="13">
        <v>2275</v>
      </c>
      <c r="N6" s="13">
        <f>M6+K6</f>
        <v>2924.75</v>
      </c>
      <c r="O6" s="22" t="s">
        <v>37</v>
      </c>
    </row>
    <row r="7" spans="1:15" ht="30" x14ac:dyDescent="0.25">
      <c r="A7" s="19" t="s">
        <v>25</v>
      </c>
      <c r="B7" s="4" t="s">
        <v>15</v>
      </c>
      <c r="C7" s="4" t="s">
        <v>20</v>
      </c>
      <c r="D7" s="4" t="s">
        <v>28</v>
      </c>
      <c r="E7" s="4" t="s">
        <v>60</v>
      </c>
      <c r="F7" s="4" t="s">
        <v>16</v>
      </c>
      <c r="G7" s="4" t="s">
        <v>17</v>
      </c>
      <c r="H7" s="3" t="s">
        <v>113</v>
      </c>
      <c r="I7" s="3" t="s">
        <v>113</v>
      </c>
      <c r="J7" s="3" t="s">
        <v>113</v>
      </c>
      <c r="K7" s="3" t="s">
        <v>113</v>
      </c>
      <c r="L7" s="10" t="s">
        <v>115</v>
      </c>
      <c r="M7" s="11">
        <v>2275</v>
      </c>
      <c r="N7" s="11">
        <v>2275</v>
      </c>
      <c r="O7" s="20" t="s">
        <v>111</v>
      </c>
    </row>
    <row r="8" spans="1:15" ht="30" x14ac:dyDescent="0.25">
      <c r="A8" s="21" t="s">
        <v>61</v>
      </c>
      <c r="B8" s="12" t="s">
        <v>22</v>
      </c>
      <c r="C8" s="12" t="s">
        <v>23</v>
      </c>
      <c r="D8" s="12" t="s">
        <v>39</v>
      </c>
      <c r="E8" s="12" t="s">
        <v>59</v>
      </c>
      <c r="F8" s="12" t="s">
        <v>16</v>
      </c>
      <c r="G8" s="12" t="s">
        <v>17</v>
      </c>
      <c r="H8" s="16" t="s">
        <v>113</v>
      </c>
      <c r="I8" s="16" t="s">
        <v>113</v>
      </c>
      <c r="J8" s="16" t="s">
        <v>113</v>
      </c>
      <c r="K8" s="16" t="s">
        <v>113</v>
      </c>
      <c r="L8" s="14" t="s">
        <v>115</v>
      </c>
      <c r="M8" s="13">
        <v>2275</v>
      </c>
      <c r="N8" s="13">
        <v>2275</v>
      </c>
      <c r="O8" s="22" t="s">
        <v>111</v>
      </c>
    </row>
    <row r="9" spans="1:15" x14ac:dyDescent="0.25">
      <c r="A9" s="19" t="s">
        <v>62</v>
      </c>
      <c r="B9" s="4" t="s">
        <v>42</v>
      </c>
      <c r="C9" s="4" t="s">
        <v>23</v>
      </c>
      <c r="D9" s="4" t="s">
        <v>31</v>
      </c>
      <c r="E9" s="4" t="s">
        <v>63</v>
      </c>
      <c r="F9" s="4" t="s">
        <v>32</v>
      </c>
      <c r="G9" s="4" t="s">
        <v>17</v>
      </c>
      <c r="H9" s="4" t="s">
        <v>18</v>
      </c>
      <c r="I9" s="11">
        <v>1443.1</v>
      </c>
      <c r="J9" s="11">
        <v>1061.9100000000001</v>
      </c>
      <c r="K9" s="11">
        <v>2505.0100000000002</v>
      </c>
      <c r="L9" s="10" t="s">
        <v>115</v>
      </c>
      <c r="M9" s="11">
        <v>2275</v>
      </c>
      <c r="N9" s="11">
        <v>4780.01</v>
      </c>
      <c r="O9" s="20"/>
    </row>
    <row r="10" spans="1:15" x14ac:dyDescent="0.25">
      <c r="A10" s="21" t="s">
        <v>64</v>
      </c>
      <c r="B10" s="12" t="s">
        <v>108</v>
      </c>
      <c r="C10" s="12" t="s">
        <v>23</v>
      </c>
      <c r="D10" s="12" t="s">
        <v>31</v>
      </c>
      <c r="E10" s="12" t="s">
        <v>63</v>
      </c>
      <c r="F10" s="12" t="s">
        <v>32</v>
      </c>
      <c r="G10" s="12" t="s">
        <v>17</v>
      </c>
      <c r="H10" s="12" t="s">
        <v>18</v>
      </c>
      <c r="I10" s="13">
        <v>1443.1</v>
      </c>
      <c r="J10" s="13">
        <v>1061.9100000000001</v>
      </c>
      <c r="K10" s="13">
        <v>2505.0100000000002</v>
      </c>
      <c r="L10" s="14" t="s">
        <v>115</v>
      </c>
      <c r="M10" s="13">
        <v>2275</v>
      </c>
      <c r="N10" s="13">
        <v>4780.01</v>
      </c>
      <c r="O10" s="22"/>
    </row>
    <row r="11" spans="1:15" ht="30" x14ac:dyDescent="0.25">
      <c r="A11" s="19" t="s">
        <v>35</v>
      </c>
      <c r="B11" s="4" t="s">
        <v>15</v>
      </c>
      <c r="C11" s="4" t="s">
        <v>23</v>
      </c>
      <c r="D11" s="3" t="s">
        <v>120</v>
      </c>
      <c r="E11" s="4" t="s">
        <v>65</v>
      </c>
      <c r="F11" s="4" t="s">
        <v>16</v>
      </c>
      <c r="G11" s="4" t="s">
        <v>17</v>
      </c>
      <c r="H11" s="3" t="s">
        <v>113</v>
      </c>
      <c r="I11" s="9" t="s">
        <v>113</v>
      </c>
      <c r="J11" s="9" t="s">
        <v>113</v>
      </c>
      <c r="K11" s="9" t="s">
        <v>113</v>
      </c>
      <c r="L11" s="10" t="s">
        <v>122</v>
      </c>
      <c r="M11" s="11">
        <v>7723.66</v>
      </c>
      <c r="N11" s="11">
        <f>M11</f>
        <v>7723.66</v>
      </c>
      <c r="O11" s="20" t="s">
        <v>110</v>
      </c>
    </row>
    <row r="12" spans="1:15" ht="30" x14ac:dyDescent="0.25">
      <c r="A12" s="21" t="s">
        <v>66</v>
      </c>
      <c r="B12" s="12" t="s">
        <v>15</v>
      </c>
      <c r="C12" s="12" t="s">
        <v>23</v>
      </c>
      <c r="D12" s="17" t="s">
        <v>120</v>
      </c>
      <c r="E12" s="12" t="s">
        <v>65</v>
      </c>
      <c r="F12" s="12" t="s">
        <v>16</v>
      </c>
      <c r="G12" s="12" t="s">
        <v>17</v>
      </c>
      <c r="H12" s="17" t="s">
        <v>113</v>
      </c>
      <c r="I12" s="15" t="s">
        <v>113</v>
      </c>
      <c r="J12" s="15" t="s">
        <v>113</v>
      </c>
      <c r="K12" s="15" t="s">
        <v>113</v>
      </c>
      <c r="L12" s="14" t="s">
        <v>122</v>
      </c>
      <c r="M12" s="13">
        <v>7723.66</v>
      </c>
      <c r="N12" s="13">
        <f>M12</f>
        <v>7723.66</v>
      </c>
      <c r="O12" s="22" t="s">
        <v>110</v>
      </c>
    </row>
    <row r="13" spans="1:15" x14ac:dyDescent="0.25">
      <c r="A13" s="19" t="s">
        <v>107</v>
      </c>
      <c r="B13" s="4" t="s">
        <v>19</v>
      </c>
      <c r="C13" s="4" t="s">
        <v>20</v>
      </c>
      <c r="D13" s="4" t="s">
        <v>46</v>
      </c>
      <c r="E13" s="4" t="s">
        <v>67</v>
      </c>
      <c r="F13" s="4" t="s">
        <v>16</v>
      </c>
      <c r="G13" s="4" t="s">
        <v>17</v>
      </c>
      <c r="H13" s="4" t="s">
        <v>18</v>
      </c>
      <c r="I13" s="11">
        <v>1034.83</v>
      </c>
      <c r="J13" s="11">
        <v>1009.69</v>
      </c>
      <c r="K13" s="11">
        <v>2044.52</v>
      </c>
      <c r="L13" s="10" t="s">
        <v>117</v>
      </c>
      <c r="M13" s="11">
        <v>975</v>
      </c>
      <c r="N13" s="11">
        <v>3019.52</v>
      </c>
      <c r="O13" s="20" t="s">
        <v>37</v>
      </c>
    </row>
    <row r="14" spans="1:15" x14ac:dyDescent="0.25">
      <c r="A14" s="21" t="s">
        <v>47</v>
      </c>
      <c r="B14" s="12" t="s">
        <v>19</v>
      </c>
      <c r="C14" s="12" t="s">
        <v>20</v>
      </c>
      <c r="D14" s="12" t="s">
        <v>46</v>
      </c>
      <c r="E14" s="12" t="s">
        <v>67</v>
      </c>
      <c r="F14" s="12" t="s">
        <v>16</v>
      </c>
      <c r="G14" s="12" t="s">
        <v>17</v>
      </c>
      <c r="H14" s="12" t="s">
        <v>18</v>
      </c>
      <c r="I14" s="13">
        <v>1034.83</v>
      </c>
      <c r="J14" s="13">
        <v>1009.69</v>
      </c>
      <c r="K14" s="13">
        <v>2044.52</v>
      </c>
      <c r="L14" s="14" t="s">
        <v>117</v>
      </c>
      <c r="M14" s="13">
        <v>975</v>
      </c>
      <c r="N14" s="13">
        <v>3019.52</v>
      </c>
      <c r="O14" s="22" t="s">
        <v>37</v>
      </c>
    </row>
    <row r="15" spans="1:15" x14ac:dyDescent="0.25">
      <c r="A15" s="19" t="s">
        <v>106</v>
      </c>
      <c r="B15" s="4" t="s">
        <v>15</v>
      </c>
      <c r="C15" s="4" t="s">
        <v>20</v>
      </c>
      <c r="D15" s="4" t="s">
        <v>46</v>
      </c>
      <c r="E15" s="4" t="s">
        <v>67</v>
      </c>
      <c r="F15" s="4" t="s">
        <v>16</v>
      </c>
      <c r="G15" s="4" t="s">
        <v>17</v>
      </c>
      <c r="H15" s="4" t="s">
        <v>18</v>
      </c>
      <c r="I15" s="11">
        <v>817.22</v>
      </c>
      <c r="J15" s="11">
        <v>844.3</v>
      </c>
      <c r="K15" s="11">
        <v>1661.52</v>
      </c>
      <c r="L15" s="10" t="s">
        <v>117</v>
      </c>
      <c r="M15" s="11">
        <v>975</v>
      </c>
      <c r="N15" s="11">
        <v>2636.52</v>
      </c>
      <c r="O15" s="20" t="s">
        <v>37</v>
      </c>
    </row>
    <row r="16" spans="1:15" x14ac:dyDescent="0.25">
      <c r="A16" s="21" t="s">
        <v>43</v>
      </c>
      <c r="B16" s="12" t="s">
        <v>19</v>
      </c>
      <c r="C16" s="12" t="s">
        <v>20</v>
      </c>
      <c r="D16" s="12" t="s">
        <v>31</v>
      </c>
      <c r="E16" s="12" t="s">
        <v>67</v>
      </c>
      <c r="F16" s="12" t="s">
        <v>16</v>
      </c>
      <c r="G16" s="12" t="s">
        <v>17</v>
      </c>
      <c r="H16" s="12" t="s">
        <v>18</v>
      </c>
      <c r="I16" s="13">
        <v>1647.9</v>
      </c>
      <c r="J16" s="13">
        <v>1647.89</v>
      </c>
      <c r="K16" s="13">
        <v>3295.79</v>
      </c>
      <c r="L16" s="14" t="s">
        <v>117</v>
      </c>
      <c r="M16" s="13">
        <v>975</v>
      </c>
      <c r="N16" s="13">
        <v>4270.79</v>
      </c>
      <c r="O16" s="22" t="s">
        <v>37</v>
      </c>
    </row>
    <row r="17" spans="1:15" ht="30" x14ac:dyDescent="0.25">
      <c r="A17" s="19" t="s">
        <v>68</v>
      </c>
      <c r="B17" s="4" t="s">
        <v>22</v>
      </c>
      <c r="C17" s="4" t="s">
        <v>20</v>
      </c>
      <c r="D17" s="4" t="s">
        <v>69</v>
      </c>
      <c r="E17" s="4" t="s">
        <v>70</v>
      </c>
      <c r="F17" s="4" t="s">
        <v>16</v>
      </c>
      <c r="G17" s="4" t="s">
        <v>24</v>
      </c>
      <c r="H17" s="3" t="s">
        <v>113</v>
      </c>
      <c r="I17" s="9" t="s">
        <v>113</v>
      </c>
      <c r="J17" s="9" t="s">
        <v>113</v>
      </c>
      <c r="K17" s="9" t="s">
        <v>113</v>
      </c>
      <c r="L17" s="18">
        <v>0.5</v>
      </c>
      <c r="M17" s="11">
        <v>325</v>
      </c>
      <c r="N17" s="11">
        <v>325</v>
      </c>
      <c r="O17" s="20" t="s">
        <v>123</v>
      </c>
    </row>
    <row r="18" spans="1:15" x14ac:dyDescent="0.25">
      <c r="A18" s="21" t="s">
        <v>71</v>
      </c>
      <c r="B18" s="12" t="s">
        <v>33</v>
      </c>
      <c r="C18" s="12" t="s">
        <v>20</v>
      </c>
      <c r="D18" s="12" t="s">
        <v>45</v>
      </c>
      <c r="E18" s="12" t="s">
        <v>72</v>
      </c>
      <c r="F18" s="12" t="s">
        <v>32</v>
      </c>
      <c r="G18" s="12" t="s">
        <v>17</v>
      </c>
      <c r="H18" s="12" t="s">
        <v>18</v>
      </c>
      <c r="I18" s="13">
        <v>673.19</v>
      </c>
      <c r="J18" s="13">
        <v>765.44</v>
      </c>
      <c r="K18" s="13">
        <v>1438.63</v>
      </c>
      <c r="L18" s="14" t="s">
        <v>117</v>
      </c>
      <c r="M18" s="13">
        <v>975</v>
      </c>
      <c r="N18" s="13">
        <v>2413.63</v>
      </c>
      <c r="O18" s="22" t="s">
        <v>37</v>
      </c>
    </row>
    <row r="19" spans="1:15" x14ac:dyDescent="0.25">
      <c r="A19" s="19" t="s">
        <v>73</v>
      </c>
      <c r="B19" s="4" t="s">
        <v>44</v>
      </c>
      <c r="C19" s="4" t="s">
        <v>20</v>
      </c>
      <c r="D19" s="4" t="s">
        <v>45</v>
      </c>
      <c r="E19" s="4" t="s">
        <v>74</v>
      </c>
      <c r="F19" s="4" t="s">
        <v>32</v>
      </c>
      <c r="G19" s="4" t="s">
        <v>17</v>
      </c>
      <c r="H19" s="4" t="s">
        <v>18</v>
      </c>
      <c r="I19" s="11">
        <v>933.2</v>
      </c>
      <c r="J19" s="11">
        <v>959.82</v>
      </c>
      <c r="K19" s="11">
        <v>1893.02</v>
      </c>
      <c r="L19" s="10" t="s">
        <v>118</v>
      </c>
      <c r="M19" s="11">
        <v>1625</v>
      </c>
      <c r="N19" s="11">
        <v>3518.02</v>
      </c>
      <c r="O19" s="20" t="s">
        <v>37</v>
      </c>
    </row>
    <row r="20" spans="1:15" ht="30" x14ac:dyDescent="0.25">
      <c r="A20" s="21" t="s">
        <v>38</v>
      </c>
      <c r="B20" s="12" t="s">
        <v>19</v>
      </c>
      <c r="C20" s="12" t="s">
        <v>20</v>
      </c>
      <c r="D20" s="12" t="s">
        <v>39</v>
      </c>
      <c r="E20" s="12" t="s">
        <v>75</v>
      </c>
      <c r="F20" s="12" t="s">
        <v>16</v>
      </c>
      <c r="G20" s="12" t="s">
        <v>17</v>
      </c>
      <c r="H20" s="17" t="s">
        <v>113</v>
      </c>
      <c r="I20" s="15" t="s">
        <v>113</v>
      </c>
      <c r="J20" s="15" t="s">
        <v>113</v>
      </c>
      <c r="K20" s="15" t="s">
        <v>113</v>
      </c>
      <c r="L20" s="14" t="s">
        <v>118</v>
      </c>
      <c r="M20" s="13">
        <v>1625</v>
      </c>
      <c r="N20" s="13">
        <v>1625</v>
      </c>
      <c r="O20" s="22" t="s">
        <v>111</v>
      </c>
    </row>
    <row r="21" spans="1:15" ht="30" x14ac:dyDescent="0.25">
      <c r="A21" s="19" t="s">
        <v>76</v>
      </c>
      <c r="B21" s="4" t="s">
        <v>19</v>
      </c>
      <c r="C21" s="4" t="s">
        <v>20</v>
      </c>
      <c r="D21" s="4" t="s">
        <v>39</v>
      </c>
      <c r="E21" s="4" t="s">
        <v>75</v>
      </c>
      <c r="F21" s="4" t="s">
        <v>16</v>
      </c>
      <c r="G21" s="4" t="s">
        <v>17</v>
      </c>
      <c r="H21" s="3" t="s">
        <v>113</v>
      </c>
      <c r="I21" s="9" t="s">
        <v>113</v>
      </c>
      <c r="J21" s="9" t="s">
        <v>113</v>
      </c>
      <c r="K21" s="9" t="s">
        <v>113</v>
      </c>
      <c r="L21" s="10" t="s">
        <v>118</v>
      </c>
      <c r="M21" s="11">
        <v>1625</v>
      </c>
      <c r="N21" s="11">
        <v>1625</v>
      </c>
      <c r="O21" s="20" t="s">
        <v>111</v>
      </c>
    </row>
    <row r="22" spans="1:15" x14ac:dyDescent="0.25">
      <c r="A22" s="21" t="s">
        <v>41</v>
      </c>
      <c r="B22" s="12" t="s">
        <v>19</v>
      </c>
      <c r="C22" s="12" t="s">
        <v>20</v>
      </c>
      <c r="D22" s="12" t="s">
        <v>28</v>
      </c>
      <c r="E22" s="12" t="s">
        <v>77</v>
      </c>
      <c r="F22" s="12" t="s">
        <v>16</v>
      </c>
      <c r="G22" s="12" t="s">
        <v>17</v>
      </c>
      <c r="H22" s="12" t="s">
        <v>18</v>
      </c>
      <c r="I22" s="13">
        <v>373.76</v>
      </c>
      <c r="J22" s="13">
        <v>305.52</v>
      </c>
      <c r="K22" s="13">
        <v>679.28</v>
      </c>
      <c r="L22" s="14" t="s">
        <v>117</v>
      </c>
      <c r="M22" s="13">
        <v>975</v>
      </c>
      <c r="N22" s="13">
        <v>1654.28</v>
      </c>
      <c r="O22" s="22" t="s">
        <v>37</v>
      </c>
    </row>
    <row r="23" spans="1:15" x14ac:dyDescent="0.25">
      <c r="A23" s="19" t="s">
        <v>29</v>
      </c>
      <c r="B23" s="4" t="s">
        <v>15</v>
      </c>
      <c r="C23" s="4" t="s">
        <v>20</v>
      </c>
      <c r="D23" s="4" t="s">
        <v>21</v>
      </c>
      <c r="E23" s="4" t="s">
        <v>78</v>
      </c>
      <c r="F23" s="4" t="s">
        <v>16</v>
      </c>
      <c r="G23" s="4" t="s">
        <v>17</v>
      </c>
      <c r="H23" s="4" t="s">
        <v>18</v>
      </c>
      <c r="I23" s="11">
        <v>338.56</v>
      </c>
      <c r="J23" s="11">
        <v>332.67</v>
      </c>
      <c r="K23" s="11">
        <v>671.23</v>
      </c>
      <c r="L23" s="10" t="s">
        <v>117</v>
      </c>
      <c r="M23" s="11">
        <v>975</v>
      </c>
      <c r="N23" s="11">
        <v>1646.23</v>
      </c>
      <c r="O23" s="20" t="s">
        <v>37</v>
      </c>
    </row>
    <row r="24" spans="1:15" x14ac:dyDescent="0.25">
      <c r="A24" s="21" t="s">
        <v>26</v>
      </c>
      <c r="B24" s="12" t="s">
        <v>15</v>
      </c>
      <c r="C24" s="12" t="s">
        <v>20</v>
      </c>
      <c r="D24" s="12" t="s">
        <v>21</v>
      </c>
      <c r="E24" s="12" t="s">
        <v>79</v>
      </c>
      <c r="F24" s="12" t="s">
        <v>16</v>
      </c>
      <c r="G24" s="12" t="s">
        <v>17</v>
      </c>
      <c r="H24" s="12" t="s">
        <v>18</v>
      </c>
      <c r="I24" s="13">
        <v>504.55</v>
      </c>
      <c r="J24" s="13">
        <v>460.72</v>
      </c>
      <c r="K24" s="13">
        <v>965.27</v>
      </c>
      <c r="L24" s="14" t="s">
        <v>118</v>
      </c>
      <c r="M24" s="13">
        <v>1625</v>
      </c>
      <c r="N24" s="13">
        <v>2590.27</v>
      </c>
      <c r="O24" s="22" t="s">
        <v>37</v>
      </c>
    </row>
    <row r="25" spans="1:15" x14ac:dyDescent="0.25">
      <c r="A25" s="19" t="s">
        <v>40</v>
      </c>
      <c r="B25" s="4" t="s">
        <v>15</v>
      </c>
      <c r="C25" s="4" t="s">
        <v>23</v>
      </c>
      <c r="D25" s="4" t="s">
        <v>28</v>
      </c>
      <c r="E25" s="4" t="s">
        <v>80</v>
      </c>
      <c r="F25" s="4" t="s">
        <v>32</v>
      </c>
      <c r="G25" s="4" t="s">
        <v>17</v>
      </c>
      <c r="H25" s="4" t="s">
        <v>18</v>
      </c>
      <c r="I25" s="11">
        <v>157.72999999999999</v>
      </c>
      <c r="J25" s="11">
        <v>157.74</v>
      </c>
      <c r="K25" s="11">
        <v>315.45999999999998</v>
      </c>
      <c r="L25" s="10" t="s">
        <v>115</v>
      </c>
      <c r="M25" s="11">
        <v>2275</v>
      </c>
      <c r="N25" s="11">
        <f>M25+K25</f>
        <v>2590.46</v>
      </c>
      <c r="O25" s="20" t="s">
        <v>37</v>
      </c>
    </row>
    <row r="26" spans="1:15" x14ac:dyDescent="0.25">
      <c r="A26" s="21" t="s">
        <v>81</v>
      </c>
      <c r="B26" s="12" t="s">
        <v>19</v>
      </c>
      <c r="C26" s="12" t="s">
        <v>20</v>
      </c>
      <c r="D26" s="12" t="s">
        <v>28</v>
      </c>
      <c r="E26" s="12" t="s">
        <v>80</v>
      </c>
      <c r="F26" s="12" t="s">
        <v>32</v>
      </c>
      <c r="G26" s="12" t="s">
        <v>17</v>
      </c>
      <c r="H26" s="12" t="s">
        <v>18</v>
      </c>
      <c r="I26" s="13">
        <v>143.86000000000001</v>
      </c>
      <c r="J26" s="13">
        <v>171.61</v>
      </c>
      <c r="K26" s="13">
        <v>315.47000000000003</v>
      </c>
      <c r="L26" s="14" t="s">
        <v>115</v>
      </c>
      <c r="M26" s="13">
        <v>2275</v>
      </c>
      <c r="N26" s="13">
        <v>2590.4699999999998</v>
      </c>
      <c r="O26" s="22" t="s">
        <v>37</v>
      </c>
    </row>
    <row r="27" spans="1:15" x14ac:dyDescent="0.25">
      <c r="A27" s="19" t="s">
        <v>34</v>
      </c>
      <c r="B27" s="4" t="s">
        <v>19</v>
      </c>
      <c r="C27" s="4" t="s">
        <v>20</v>
      </c>
      <c r="D27" s="4" t="s">
        <v>28</v>
      </c>
      <c r="E27" s="4" t="s">
        <v>80</v>
      </c>
      <c r="F27" s="4" t="s">
        <v>32</v>
      </c>
      <c r="G27" s="4" t="s">
        <v>17</v>
      </c>
      <c r="H27" s="4" t="s">
        <v>18</v>
      </c>
      <c r="I27" s="11">
        <v>141.29</v>
      </c>
      <c r="J27" s="11">
        <v>312.41000000000003</v>
      </c>
      <c r="K27" s="11">
        <v>453.7</v>
      </c>
      <c r="L27" s="10" t="s">
        <v>115</v>
      </c>
      <c r="M27" s="11">
        <v>2275</v>
      </c>
      <c r="N27" s="11">
        <v>2728.7</v>
      </c>
      <c r="O27" s="20" t="s">
        <v>37</v>
      </c>
    </row>
    <row r="28" spans="1:15" x14ac:dyDescent="0.25">
      <c r="A28" s="21" t="s">
        <v>82</v>
      </c>
      <c r="B28" s="12" t="s">
        <v>15</v>
      </c>
      <c r="C28" s="12" t="s">
        <v>23</v>
      </c>
      <c r="D28" s="12" t="s">
        <v>28</v>
      </c>
      <c r="E28" s="12" t="s">
        <v>80</v>
      </c>
      <c r="F28" s="12" t="s">
        <v>32</v>
      </c>
      <c r="G28" s="12" t="s">
        <v>17</v>
      </c>
      <c r="H28" s="12" t="s">
        <v>18</v>
      </c>
      <c r="I28" s="13">
        <v>278.88</v>
      </c>
      <c r="J28" s="13">
        <v>278.88</v>
      </c>
      <c r="K28" s="13">
        <v>557.76</v>
      </c>
      <c r="L28" s="14" t="s">
        <v>115</v>
      </c>
      <c r="M28" s="13">
        <v>2275</v>
      </c>
      <c r="N28" s="13">
        <v>2832.76</v>
      </c>
      <c r="O28" s="22" t="s">
        <v>37</v>
      </c>
    </row>
    <row r="29" spans="1:15" x14ac:dyDescent="0.25">
      <c r="A29" s="19" t="s">
        <v>83</v>
      </c>
      <c r="B29" s="4" t="s">
        <v>19</v>
      </c>
      <c r="C29" s="4" t="s">
        <v>20</v>
      </c>
      <c r="D29" s="4" t="s">
        <v>28</v>
      </c>
      <c r="E29" s="4" t="s">
        <v>80</v>
      </c>
      <c r="F29" s="4" t="s">
        <v>32</v>
      </c>
      <c r="G29" s="4" t="s">
        <v>17</v>
      </c>
      <c r="H29" s="4" t="s">
        <v>18</v>
      </c>
      <c r="I29" s="11">
        <v>278.88</v>
      </c>
      <c r="J29" s="11">
        <v>278.88</v>
      </c>
      <c r="K29" s="11">
        <v>557.76</v>
      </c>
      <c r="L29" s="10" t="s">
        <v>115</v>
      </c>
      <c r="M29" s="11">
        <v>2275</v>
      </c>
      <c r="N29" s="11">
        <v>2832.76</v>
      </c>
      <c r="O29" s="20" t="s">
        <v>37</v>
      </c>
    </row>
    <row r="30" spans="1:15" x14ac:dyDescent="0.25">
      <c r="A30" s="21" t="s">
        <v>48</v>
      </c>
      <c r="B30" s="12" t="s">
        <v>19</v>
      </c>
      <c r="C30" s="12" t="s">
        <v>20</v>
      </c>
      <c r="D30" s="12" t="s">
        <v>28</v>
      </c>
      <c r="E30" s="12" t="s">
        <v>80</v>
      </c>
      <c r="F30" s="12" t="s">
        <v>32</v>
      </c>
      <c r="G30" s="12" t="s">
        <v>17</v>
      </c>
      <c r="H30" s="12" t="s">
        <v>18</v>
      </c>
      <c r="I30" s="13">
        <v>257.97000000000003</v>
      </c>
      <c r="J30" s="13">
        <v>285.73</v>
      </c>
      <c r="K30" s="13">
        <v>543.70000000000005</v>
      </c>
      <c r="L30" s="14" t="s">
        <v>115</v>
      </c>
      <c r="M30" s="13">
        <v>2275</v>
      </c>
      <c r="N30" s="13">
        <v>2818.7</v>
      </c>
      <c r="O30" s="22" t="s">
        <v>37</v>
      </c>
    </row>
    <row r="31" spans="1:15" x14ac:dyDescent="0.25">
      <c r="A31" s="19" t="s">
        <v>50</v>
      </c>
      <c r="B31" s="4" t="s">
        <v>33</v>
      </c>
      <c r="C31" s="4" t="s">
        <v>20</v>
      </c>
      <c r="D31" s="4" t="s">
        <v>28</v>
      </c>
      <c r="E31" s="4" t="s">
        <v>80</v>
      </c>
      <c r="F31" s="4" t="s">
        <v>32</v>
      </c>
      <c r="G31" s="4" t="s">
        <v>17</v>
      </c>
      <c r="H31" s="4" t="s">
        <v>18</v>
      </c>
      <c r="I31" s="11">
        <v>287.95999999999998</v>
      </c>
      <c r="J31" s="11">
        <v>315.70999999999998</v>
      </c>
      <c r="K31" s="11">
        <v>603.66999999999996</v>
      </c>
      <c r="L31" s="10" t="s">
        <v>115</v>
      </c>
      <c r="M31" s="11">
        <v>2275</v>
      </c>
      <c r="N31" s="11">
        <v>2878.67</v>
      </c>
      <c r="O31" s="20" t="s">
        <v>37</v>
      </c>
    </row>
    <row r="32" spans="1:15" x14ac:dyDescent="0.25">
      <c r="A32" s="21" t="s">
        <v>84</v>
      </c>
      <c r="B32" s="12" t="s">
        <v>19</v>
      </c>
      <c r="C32" s="12" t="s">
        <v>20</v>
      </c>
      <c r="D32" s="12" t="s">
        <v>28</v>
      </c>
      <c r="E32" s="12" t="s">
        <v>80</v>
      </c>
      <c r="F32" s="12" t="s">
        <v>32</v>
      </c>
      <c r="G32" s="12" t="s">
        <v>17</v>
      </c>
      <c r="H32" s="12" t="s">
        <v>18</v>
      </c>
      <c r="I32" s="13">
        <v>747.76</v>
      </c>
      <c r="J32" s="13">
        <v>775.51</v>
      </c>
      <c r="K32" s="13">
        <v>1523.27</v>
      </c>
      <c r="L32" s="14" t="s">
        <v>118</v>
      </c>
      <c r="M32" s="13">
        <v>1625</v>
      </c>
      <c r="N32" s="13">
        <v>3148.27</v>
      </c>
      <c r="O32" s="22" t="s">
        <v>37</v>
      </c>
    </row>
    <row r="33" spans="1:15" x14ac:dyDescent="0.25">
      <c r="A33" s="19" t="s">
        <v>85</v>
      </c>
      <c r="B33" s="4" t="s">
        <v>15</v>
      </c>
      <c r="C33" s="4" t="s">
        <v>20</v>
      </c>
      <c r="D33" s="4" t="s">
        <v>28</v>
      </c>
      <c r="E33" s="4" t="s">
        <v>86</v>
      </c>
      <c r="F33" s="4" t="s">
        <v>32</v>
      </c>
      <c r="G33" s="4" t="s">
        <v>17</v>
      </c>
      <c r="H33" s="4" t="s">
        <v>18</v>
      </c>
      <c r="I33" s="11">
        <v>296.66000000000003</v>
      </c>
      <c r="J33" s="11">
        <v>296.67</v>
      </c>
      <c r="K33" s="11">
        <f>J33+I33</f>
        <v>593.33000000000004</v>
      </c>
      <c r="L33" s="10" t="s">
        <v>116</v>
      </c>
      <c r="M33" s="11">
        <v>2925</v>
      </c>
      <c r="N33" s="11">
        <f>M33+K33</f>
        <v>3518.33</v>
      </c>
      <c r="O33" s="20" t="s">
        <v>37</v>
      </c>
    </row>
    <row r="34" spans="1:15" x14ac:dyDescent="0.25">
      <c r="A34" s="21" t="s">
        <v>87</v>
      </c>
      <c r="B34" s="12" t="s">
        <v>19</v>
      </c>
      <c r="C34" s="12" t="s">
        <v>23</v>
      </c>
      <c r="D34" s="12" t="s">
        <v>28</v>
      </c>
      <c r="E34" s="12" t="s">
        <v>88</v>
      </c>
      <c r="F34" s="12" t="s">
        <v>32</v>
      </c>
      <c r="G34" s="12" t="s">
        <v>17</v>
      </c>
      <c r="H34" s="12" t="s">
        <v>18</v>
      </c>
      <c r="I34" s="13">
        <v>260.45999999999998</v>
      </c>
      <c r="J34" s="13">
        <v>288.20999999999998</v>
      </c>
      <c r="K34" s="13">
        <v>548.66999999999996</v>
      </c>
      <c r="L34" s="14" t="s">
        <v>118</v>
      </c>
      <c r="M34" s="13">
        <v>1625</v>
      </c>
      <c r="N34" s="13">
        <v>2173.67</v>
      </c>
      <c r="O34" s="22" t="s">
        <v>37</v>
      </c>
    </row>
    <row r="35" spans="1:15" x14ac:dyDescent="0.25">
      <c r="A35" s="19" t="s">
        <v>89</v>
      </c>
      <c r="B35" s="4" t="s">
        <v>15</v>
      </c>
      <c r="C35" s="4" t="s">
        <v>23</v>
      </c>
      <c r="D35" s="4" t="s">
        <v>28</v>
      </c>
      <c r="E35" s="4" t="s">
        <v>90</v>
      </c>
      <c r="F35" s="4" t="s">
        <v>32</v>
      </c>
      <c r="G35" s="4" t="s">
        <v>17</v>
      </c>
      <c r="H35" s="4" t="s">
        <v>18</v>
      </c>
      <c r="I35" s="11">
        <v>191.16</v>
      </c>
      <c r="J35" s="11">
        <v>191.93</v>
      </c>
      <c r="K35" s="11">
        <v>383.09</v>
      </c>
      <c r="L35" s="10" t="s">
        <v>118</v>
      </c>
      <c r="M35" s="11">
        <v>1625</v>
      </c>
      <c r="N35" s="11">
        <v>2008.09</v>
      </c>
      <c r="O35" s="20" t="s">
        <v>37</v>
      </c>
    </row>
    <row r="36" spans="1:15" x14ac:dyDescent="0.25">
      <c r="A36" s="21" t="s">
        <v>91</v>
      </c>
      <c r="B36" s="12" t="s">
        <v>19</v>
      </c>
      <c r="C36" s="12" t="s">
        <v>20</v>
      </c>
      <c r="D36" s="12" t="s">
        <v>28</v>
      </c>
      <c r="E36" s="12" t="s">
        <v>90</v>
      </c>
      <c r="F36" s="12" t="s">
        <v>32</v>
      </c>
      <c r="G36" s="12" t="s">
        <v>17</v>
      </c>
      <c r="H36" s="12" t="s">
        <v>18</v>
      </c>
      <c r="I36" s="13">
        <v>143.86000000000001</v>
      </c>
      <c r="J36" s="13">
        <v>171.61</v>
      </c>
      <c r="K36" s="13">
        <v>315.47000000000003</v>
      </c>
      <c r="L36" s="14" t="s">
        <v>118</v>
      </c>
      <c r="M36" s="13">
        <v>1625</v>
      </c>
      <c r="N36" s="13">
        <v>1940.47</v>
      </c>
      <c r="O36" s="22" t="s">
        <v>37</v>
      </c>
    </row>
    <row r="37" spans="1:15" x14ac:dyDescent="0.25">
      <c r="A37" s="19" t="s">
        <v>92</v>
      </c>
      <c r="B37" s="4" t="s">
        <v>15</v>
      </c>
      <c r="C37" s="4" t="s">
        <v>20</v>
      </c>
      <c r="D37" s="4" t="s">
        <v>28</v>
      </c>
      <c r="E37" s="4" t="s">
        <v>90</v>
      </c>
      <c r="F37" s="4" t="s">
        <v>32</v>
      </c>
      <c r="G37" s="4" t="s">
        <v>17</v>
      </c>
      <c r="H37" s="4" t="s">
        <v>18</v>
      </c>
      <c r="I37" s="11">
        <v>189.07</v>
      </c>
      <c r="J37" s="11">
        <v>189.84</v>
      </c>
      <c r="K37" s="11">
        <v>378.91</v>
      </c>
      <c r="L37" s="10" t="s">
        <v>118</v>
      </c>
      <c r="M37" s="11">
        <v>1625</v>
      </c>
      <c r="N37" s="11">
        <v>2003.91</v>
      </c>
      <c r="O37" s="20" t="s">
        <v>37</v>
      </c>
    </row>
    <row r="38" spans="1:15" x14ac:dyDescent="0.25">
      <c r="A38" s="21" t="s">
        <v>93</v>
      </c>
      <c r="B38" s="12" t="s">
        <v>19</v>
      </c>
      <c r="C38" s="12" t="s">
        <v>23</v>
      </c>
      <c r="D38" s="12" t="s">
        <v>28</v>
      </c>
      <c r="E38" s="12" t="s">
        <v>90</v>
      </c>
      <c r="F38" s="12" t="s">
        <v>32</v>
      </c>
      <c r="G38" s="12" t="s">
        <v>17</v>
      </c>
      <c r="H38" s="12" t="s">
        <v>18</v>
      </c>
      <c r="I38" s="13">
        <v>260.45999999999998</v>
      </c>
      <c r="J38" s="13">
        <v>288.2</v>
      </c>
      <c r="K38" s="13">
        <v>548.66</v>
      </c>
      <c r="L38" s="14" t="s">
        <v>118</v>
      </c>
      <c r="M38" s="13">
        <v>1625</v>
      </c>
      <c r="N38" s="13">
        <v>2173.66</v>
      </c>
      <c r="O38" s="22" t="s">
        <v>37</v>
      </c>
    </row>
    <row r="39" spans="1:15" ht="30" x14ac:dyDescent="0.25">
      <c r="A39" s="19" t="s">
        <v>94</v>
      </c>
      <c r="B39" s="4" t="s">
        <v>19</v>
      </c>
      <c r="C39" s="4" t="s">
        <v>23</v>
      </c>
      <c r="D39" s="4" t="s">
        <v>28</v>
      </c>
      <c r="E39" s="4" t="s">
        <v>90</v>
      </c>
      <c r="F39" s="4" t="s">
        <v>32</v>
      </c>
      <c r="G39" s="4" t="s">
        <v>17</v>
      </c>
      <c r="H39" s="3" t="s">
        <v>113</v>
      </c>
      <c r="I39" s="9" t="s">
        <v>113</v>
      </c>
      <c r="J39" s="9" t="s">
        <v>113</v>
      </c>
      <c r="K39" s="9" t="s">
        <v>113</v>
      </c>
      <c r="L39" s="10" t="s">
        <v>118</v>
      </c>
      <c r="M39" s="11">
        <v>1625</v>
      </c>
      <c r="N39" s="11">
        <v>1625</v>
      </c>
      <c r="O39" s="20" t="s">
        <v>111</v>
      </c>
    </row>
    <row r="40" spans="1:15" x14ac:dyDescent="0.25">
      <c r="A40" s="21" t="s">
        <v>49</v>
      </c>
      <c r="B40" s="12" t="s">
        <v>109</v>
      </c>
      <c r="C40" s="12" t="s">
        <v>20</v>
      </c>
      <c r="D40" s="12" t="s">
        <v>28</v>
      </c>
      <c r="E40" s="12" t="s">
        <v>90</v>
      </c>
      <c r="F40" s="12" t="s">
        <v>32</v>
      </c>
      <c r="G40" s="12" t="s">
        <v>17</v>
      </c>
      <c r="H40" s="12" t="s">
        <v>18</v>
      </c>
      <c r="I40" s="13">
        <v>1009.48</v>
      </c>
      <c r="J40" s="13">
        <v>1009.48</v>
      </c>
      <c r="K40" s="13">
        <f>J40+I40</f>
        <v>2018.96</v>
      </c>
      <c r="L40" s="14" t="s">
        <v>118</v>
      </c>
      <c r="M40" s="13">
        <v>2198.4</v>
      </c>
      <c r="N40" s="13">
        <f>M40+K40</f>
        <v>4217.3600000000006</v>
      </c>
      <c r="O40" s="23" t="s">
        <v>37</v>
      </c>
    </row>
    <row r="41" spans="1:15" x14ac:dyDescent="0.25">
      <c r="A41" s="19" t="s">
        <v>95</v>
      </c>
      <c r="B41" s="4" t="s">
        <v>33</v>
      </c>
      <c r="C41" s="4" t="s">
        <v>20</v>
      </c>
      <c r="D41" s="4" t="s">
        <v>28</v>
      </c>
      <c r="E41" s="4" t="s">
        <v>96</v>
      </c>
      <c r="F41" s="4" t="s">
        <v>16</v>
      </c>
      <c r="G41" s="4" t="s">
        <v>17</v>
      </c>
      <c r="H41" s="4" t="s">
        <v>18</v>
      </c>
      <c r="I41" s="11">
        <v>287.95999999999998</v>
      </c>
      <c r="J41" s="11">
        <v>315.70999999999998</v>
      </c>
      <c r="K41" s="11">
        <v>603.66999999999996</v>
      </c>
      <c r="L41" s="10" t="s">
        <v>117</v>
      </c>
      <c r="M41" s="11">
        <v>975</v>
      </c>
      <c r="N41" s="11">
        <v>1578.67</v>
      </c>
      <c r="O41" s="20" t="s">
        <v>37</v>
      </c>
    </row>
    <row r="42" spans="1:15" x14ac:dyDescent="0.25">
      <c r="A42" s="21" t="s">
        <v>97</v>
      </c>
      <c r="B42" s="12" t="s">
        <v>42</v>
      </c>
      <c r="C42" s="12" t="s">
        <v>20</v>
      </c>
      <c r="D42" s="12" t="s">
        <v>28</v>
      </c>
      <c r="E42" s="12" t="s">
        <v>96</v>
      </c>
      <c r="F42" s="12" t="s">
        <v>16</v>
      </c>
      <c r="G42" s="12" t="s">
        <v>17</v>
      </c>
      <c r="H42" s="12" t="s">
        <v>18</v>
      </c>
      <c r="I42" s="13">
        <v>287.95999999999998</v>
      </c>
      <c r="J42" s="13">
        <v>315.70999999999998</v>
      </c>
      <c r="K42" s="13">
        <v>603.66999999999996</v>
      </c>
      <c r="L42" s="14" t="s">
        <v>117</v>
      </c>
      <c r="M42" s="13">
        <v>975</v>
      </c>
      <c r="N42" s="13">
        <v>1578.67</v>
      </c>
      <c r="O42" s="22" t="s">
        <v>37</v>
      </c>
    </row>
    <row r="43" spans="1:15" x14ac:dyDescent="0.25">
      <c r="A43" s="19" t="s">
        <v>98</v>
      </c>
      <c r="B43" s="4" t="s">
        <v>33</v>
      </c>
      <c r="C43" s="4" t="s">
        <v>20</v>
      </c>
      <c r="D43" s="4" t="s">
        <v>28</v>
      </c>
      <c r="E43" s="4" t="s">
        <v>96</v>
      </c>
      <c r="F43" s="4" t="s">
        <v>16</v>
      </c>
      <c r="G43" s="4" t="s">
        <v>17</v>
      </c>
      <c r="H43" s="4" t="s">
        <v>18</v>
      </c>
      <c r="I43" s="11">
        <v>287.95999999999998</v>
      </c>
      <c r="J43" s="11">
        <v>315.70999999999998</v>
      </c>
      <c r="K43" s="11">
        <v>603.66999999999996</v>
      </c>
      <c r="L43" s="10" t="s">
        <v>117</v>
      </c>
      <c r="M43" s="11">
        <v>975</v>
      </c>
      <c r="N43" s="11">
        <v>1578.67</v>
      </c>
      <c r="O43" s="20" t="s">
        <v>37</v>
      </c>
    </row>
    <row r="44" spans="1:15" x14ac:dyDescent="0.25">
      <c r="A44" s="21" t="s">
        <v>36</v>
      </c>
      <c r="B44" s="12" t="s">
        <v>30</v>
      </c>
      <c r="C44" s="12" t="s">
        <v>20</v>
      </c>
      <c r="D44" s="12" t="s">
        <v>28</v>
      </c>
      <c r="E44" s="12" t="s">
        <v>96</v>
      </c>
      <c r="F44" s="12" t="s">
        <v>16</v>
      </c>
      <c r="G44" s="12" t="s">
        <v>17</v>
      </c>
      <c r="H44" s="12" t="s">
        <v>18</v>
      </c>
      <c r="I44" s="13">
        <v>1540.01</v>
      </c>
      <c r="J44" s="13">
        <v>1512.26</v>
      </c>
      <c r="K44" s="13">
        <v>3052.27</v>
      </c>
      <c r="L44" s="14" t="s">
        <v>117</v>
      </c>
      <c r="M44" s="13">
        <v>1319.04</v>
      </c>
      <c r="N44" s="13">
        <v>4371.3100000000004</v>
      </c>
      <c r="O44" s="22" t="s">
        <v>37</v>
      </c>
    </row>
    <row r="45" spans="1:15" x14ac:dyDescent="0.25">
      <c r="A45" s="19" t="s">
        <v>99</v>
      </c>
      <c r="B45" s="4" t="s">
        <v>44</v>
      </c>
      <c r="C45" s="4" t="s">
        <v>20</v>
      </c>
      <c r="D45" s="4" t="s">
        <v>28</v>
      </c>
      <c r="E45" s="4" t="s">
        <v>100</v>
      </c>
      <c r="F45" s="4" t="s">
        <v>32</v>
      </c>
      <c r="G45" s="4" t="s">
        <v>17</v>
      </c>
      <c r="H45" s="4" t="s">
        <v>18</v>
      </c>
      <c r="I45" s="11">
        <v>985.87</v>
      </c>
      <c r="J45" s="11">
        <v>366.46</v>
      </c>
      <c r="K45" s="11">
        <v>1352.33</v>
      </c>
      <c r="L45" s="10" t="s">
        <v>119</v>
      </c>
      <c r="M45" s="11">
        <v>3575</v>
      </c>
      <c r="N45" s="11">
        <v>4927.33</v>
      </c>
      <c r="O45" s="20" t="s">
        <v>37</v>
      </c>
    </row>
    <row r="46" spans="1:15" x14ac:dyDescent="0.25">
      <c r="A46" s="21" t="s">
        <v>101</v>
      </c>
      <c r="B46" s="12" t="s">
        <v>30</v>
      </c>
      <c r="C46" s="12" t="s">
        <v>20</v>
      </c>
      <c r="D46" s="12" t="s">
        <v>28</v>
      </c>
      <c r="E46" s="12" t="s">
        <v>102</v>
      </c>
      <c r="F46" s="12" t="s">
        <v>32</v>
      </c>
      <c r="G46" s="12" t="s">
        <v>17</v>
      </c>
      <c r="H46" s="12" t="s">
        <v>18</v>
      </c>
      <c r="I46" s="13">
        <v>890.64</v>
      </c>
      <c r="J46" s="13">
        <v>890.65</v>
      </c>
      <c r="K46" s="13">
        <f>J46+I46</f>
        <v>1781.29</v>
      </c>
      <c r="L46" s="14" t="s">
        <v>117</v>
      </c>
      <c r="M46" s="13">
        <v>1319.04</v>
      </c>
      <c r="N46" s="13">
        <f>M46+K46</f>
        <v>3100.33</v>
      </c>
      <c r="O46" s="23" t="s">
        <v>37</v>
      </c>
    </row>
    <row r="47" spans="1:15" ht="15.75" thickBot="1" x14ac:dyDescent="0.3">
      <c r="A47" s="24" t="s">
        <v>103</v>
      </c>
      <c r="B47" s="25" t="s">
        <v>42</v>
      </c>
      <c r="C47" s="25" t="s">
        <v>20</v>
      </c>
      <c r="D47" s="25" t="s">
        <v>104</v>
      </c>
      <c r="E47" s="25" t="s">
        <v>105</v>
      </c>
      <c r="F47" s="25" t="s">
        <v>16</v>
      </c>
      <c r="G47" s="25" t="s">
        <v>17</v>
      </c>
      <c r="H47" s="25" t="s">
        <v>18</v>
      </c>
      <c r="I47" s="26">
        <v>1561.76</v>
      </c>
      <c r="J47" s="26">
        <v>1284.92</v>
      </c>
      <c r="K47" s="26">
        <v>2846.68</v>
      </c>
      <c r="L47" s="27" t="s">
        <v>115</v>
      </c>
      <c r="M47" s="26">
        <v>2275</v>
      </c>
      <c r="N47" s="26">
        <v>5121.68</v>
      </c>
      <c r="O47" s="28" t="s">
        <v>37</v>
      </c>
    </row>
    <row r="49" spans="1:1" x14ac:dyDescent="0.25">
      <c r="A49" s="5" t="s">
        <v>121</v>
      </c>
    </row>
  </sheetData>
  <autoFilter ref="A2:O47" xr:uid="{6043C9E9-206B-40BD-AE76-9FE42332AA1F}"/>
  <mergeCells count="1">
    <mergeCell ref="A1:O1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cp:lastPrinted>2025-11-07T18:11:27Z</cp:lastPrinted>
  <dcterms:created xsi:type="dcterms:W3CDTF">2025-11-03T17:51:12Z</dcterms:created>
  <dcterms:modified xsi:type="dcterms:W3CDTF">2025-11-07T18:11:39Z</dcterms:modified>
</cp:coreProperties>
</file>