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5\"/>
    </mc:Choice>
  </mc:AlternateContent>
  <xr:revisionPtr revIDLastSave="0" documentId="13_ncr:1_{6043722F-2E79-4C68-A4C0-2678D785CD8D}" xr6:coauthVersionLast="47" xr6:coauthVersionMax="47" xr10:uidLastSave="{00000000-0000-0000-0000-000000000000}"/>
  <bookViews>
    <workbookView xWindow="-120" yWindow="-120" windowWidth="29040" windowHeight="15720" xr2:uid="{3A979F13-5839-4833-A9E8-43E968BF03E2}"/>
  </bookViews>
  <sheets>
    <sheet name="Planilha1" sheetId="2" r:id="rId1"/>
  </sheets>
  <definedNames>
    <definedName name="_xlnm.Print_Area" localSheetId="0">Planilha1!$A$1:$O$47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2" l="1"/>
  <c r="K44" i="2"/>
  <c r="N39" i="2"/>
  <c r="K39" i="2"/>
  <c r="N38" i="2"/>
  <c r="K38" i="2"/>
  <c r="N37" i="2"/>
  <c r="K37" i="2"/>
  <c r="N29" i="2"/>
  <c r="K29" i="2"/>
  <c r="K20" i="2"/>
  <c r="K21" i="2"/>
  <c r="N12" i="2"/>
  <c r="K12" i="2"/>
  <c r="N33" i="2"/>
  <c r="N19" i="2"/>
</calcChain>
</file>

<file path=xl/sharedStrings.xml><?xml version="1.0" encoding="utf-8"?>
<sst xmlns="http://schemas.openxmlformats.org/spreadsheetml/2006/main" count="457" uniqueCount="124">
  <si>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</si>
  <si>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</si>
  <si>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</si>
  <si>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</si>
  <si>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</si>
  <si>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</si>
  <si>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</si>
  <si>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</si>
  <si>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</si>
  <si>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</si>
  <si>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</si>
  <si>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</si>
  <si>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Valor Total Passagens</t>
  </si>
  <si>
    <t>Valor Total Viagem</t>
  </si>
  <si>
    <t>Observação</t>
  </si>
  <si>
    <t>TSS</t>
  </si>
  <si>
    <t>Serviço</t>
  </si>
  <si>
    <t>Aéreo</t>
  </si>
  <si>
    <t>Econômica</t>
  </si>
  <si>
    <t>ASS</t>
  </si>
  <si>
    <t>BRASÍLIA</t>
  </si>
  <si>
    <t>CAMPINAS</t>
  </si>
  <si>
    <t xml:space="preserve">BRASÍLIA </t>
  </si>
  <si>
    <t>Terrestre</t>
  </si>
  <si>
    <t>R$ 0,00</t>
  </si>
  <si>
    <t>CAIO BRUNO OLIVEIRA HONORATO</t>
  </si>
  <si>
    <t xml:space="preserve">CAMPINAS </t>
  </si>
  <si>
    <t>JOSE NEUBE VIEIRA BARROS</t>
  </si>
  <si>
    <t>SÃO PAULO</t>
  </si>
  <si>
    <t>Diretor</t>
  </si>
  <si>
    <t xml:space="preserve">SILVIO BERNARDO DE SOUZA </t>
  </si>
  <si>
    <t xml:space="preserve">RIO DE JANEIRO </t>
  </si>
  <si>
    <t>Treinamento</t>
  </si>
  <si>
    <t>ASN</t>
  </si>
  <si>
    <t>WESLLEY CORDEIRO DE ALENCAR</t>
  </si>
  <si>
    <t>FORTALEZA</t>
  </si>
  <si>
    <t>APARECIDA DE GOIÂNIA</t>
  </si>
  <si>
    <t>Presidente</t>
  </si>
  <si>
    <t>-</t>
  </si>
  <si>
    <t>LUIZ EDUARDO SÁ RORIZ</t>
  </si>
  <si>
    <t>FUAD MOURA GUIMARÃES BRAGA</t>
  </si>
  <si>
    <t>MARCUS PEREIRA AUCÉLIO</t>
  </si>
  <si>
    <t xml:space="preserve">APARECIDA DE GOIÂNIA </t>
  </si>
  <si>
    <t>ANDRE RICARDO BRASILEIRO VANDERLEI</t>
  </si>
  <si>
    <t>GSN</t>
  </si>
  <si>
    <t>CCA</t>
  </si>
  <si>
    <t>GRAZIELLE BESERRA BORGES</t>
  </si>
  <si>
    <t>TSN</t>
  </si>
  <si>
    <t>LAIS PEREIRA DE FRETIAS</t>
  </si>
  <si>
    <t>26/06/2025</t>
  </si>
  <si>
    <t>DIEGO REZENDE FERREIRA</t>
  </si>
  <si>
    <t xml:space="preserve">EDUARDO ROMUALDO SOARES </t>
  </si>
  <si>
    <t>RIO DE JANEIRO</t>
  </si>
  <si>
    <t>01/09/2025 A 05/09/2025</t>
  </si>
  <si>
    <t>03/09/2025 A 05/09/2025</t>
  </si>
  <si>
    <t>DAYANNA DE ARAUJO CORREA</t>
  </si>
  <si>
    <t>WALLYSON CORREA SILVA</t>
  </si>
  <si>
    <t>04/09/2025</t>
  </si>
  <si>
    <t>WEVERSON DE SOUZA MACEDO</t>
  </si>
  <si>
    <t xml:space="preserve">ROBSON COSTA DA COSTA </t>
  </si>
  <si>
    <t>LUIS ANTONIO ALMEIDA REIS</t>
  </si>
  <si>
    <t>WASHINGTON</t>
  </si>
  <si>
    <t>06/09/2025 A 10/09/2025</t>
  </si>
  <si>
    <t>09/09/2025 A 12/09/2025</t>
  </si>
  <si>
    <t>10/09/2025 A 11/09/2025</t>
  </si>
  <si>
    <t>FABIO JOAN DA SILVA</t>
  </si>
  <si>
    <t>11/09/2025 A 12/09/2025</t>
  </si>
  <si>
    <t>CAMILA DO PRADO GONÇALVES</t>
  </si>
  <si>
    <t>12/09/2025</t>
  </si>
  <si>
    <t>FABIANO DE SANTANA ALVES</t>
  </si>
  <si>
    <t>CHINA</t>
  </si>
  <si>
    <t>13/09/2025 A 22/09/2025</t>
  </si>
  <si>
    <t>GUILHERME OLIVEIRA GOBBI</t>
  </si>
  <si>
    <t xml:space="preserve">FABIO BARCELLAR DE OLIVEIRA </t>
  </si>
  <si>
    <t xml:space="preserve">ATLANTA </t>
  </si>
  <si>
    <t>14/09/2025 A 19/09/2025</t>
  </si>
  <si>
    <t>SAMUEL MENDES COSTA JUNIOR</t>
  </si>
  <si>
    <t>15/09/2025 A 16/09/2025</t>
  </si>
  <si>
    <t>JOSE MAURO URIAS DE MELO</t>
  </si>
  <si>
    <t>16/09/2025 A 19/09/2025</t>
  </si>
  <si>
    <t>LUIZA CARNEIRO BRASIL</t>
  </si>
  <si>
    <t>17/09/2025 A 18/09/2025</t>
  </si>
  <si>
    <t>MARCELO MACHADO CARNEIRO</t>
  </si>
  <si>
    <t>18/09/2025 A 19/09/2025</t>
  </si>
  <si>
    <t>MAURICIO ASSUNÇÃO CAVALCANTE</t>
  </si>
  <si>
    <t>23/09/2025 A 24/09/2025</t>
  </si>
  <si>
    <t xml:space="preserve">DINA RAQUEL DA SILVA </t>
  </si>
  <si>
    <t xml:space="preserve">ADRIANNE FONTINELE DA SILVA </t>
  </si>
  <si>
    <t>CLAUDIA MELO CORDEIRO</t>
  </si>
  <si>
    <t>CAMPO GRANDE</t>
  </si>
  <si>
    <t>23/09/2025 A 26/09/2025</t>
  </si>
  <si>
    <t xml:space="preserve">KELLY SILVA DE MOURA GONZAGA </t>
  </si>
  <si>
    <t>23/09/2025 A 27/09/2025</t>
  </si>
  <si>
    <t>BRUNO XAVIER DA SILVA COSTA</t>
  </si>
  <si>
    <t>NARA MAGALHÃES DA SILVA</t>
  </si>
  <si>
    <t>JAQUELINE DE FATIMA PINHEIRO</t>
  </si>
  <si>
    <t>FREDERICO FLAVIO E E D AGUIAR</t>
  </si>
  <si>
    <t>BRUNO BORGES ARAÚJO</t>
  </si>
  <si>
    <t>24/09/2025 A 25/09/2025</t>
  </si>
  <si>
    <t xml:space="preserve">FRANCISCO JOSÉ T VASCONCELOS </t>
  </si>
  <si>
    <t xml:space="preserve">CAMPO GRANDE </t>
  </si>
  <si>
    <t>24/09/2025 A 26/09/2025</t>
  </si>
  <si>
    <t>TIAGO SOARES PORTES</t>
  </si>
  <si>
    <t>24/09/2025 A 27/09/2025</t>
  </si>
  <si>
    <t>DANILLO GOMES DOS SANTOS</t>
  </si>
  <si>
    <t>ABADIA DE GOIÁS</t>
  </si>
  <si>
    <t>28/09/2025 A 29/09/2025</t>
  </si>
  <si>
    <t>29/09/2025</t>
  </si>
  <si>
    <t>WALTER LÚCIO DOS SANTOS BARROS</t>
  </si>
  <si>
    <t>RELATÓRIO DE DESPESAS COM DIÁRIAS E PASSAGENS REFERENTE AO MÊS DE SETEMBRO/2025</t>
  </si>
  <si>
    <t>23/09/2025 A 25/09/2025</t>
  </si>
  <si>
    <t>Vide Campo Observação</t>
  </si>
  <si>
    <t>Premium</t>
  </si>
  <si>
    <t>Executiva</t>
  </si>
  <si>
    <t>4 e 1/2</t>
  </si>
  <si>
    <t>2 e 1/2</t>
  </si>
  <si>
    <t>3 e 1/2</t>
  </si>
  <si>
    <t>1 e 1/2</t>
  </si>
  <si>
    <t>9 e 1/2</t>
  </si>
  <si>
    <t>5 e 1/2</t>
  </si>
  <si>
    <t>GABRIELA VITORIA DE FREITAS FIGUEIREDO</t>
  </si>
  <si>
    <t>Passagem custeada pela contratada</t>
  </si>
  <si>
    <t>* As informações das despesas de combustível foram repassadas pela SSAT - Gerência de Transportes da Caesb</t>
  </si>
  <si>
    <t>Despesa com combustível R$228,10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</si>
</sst>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164" fontId="0" fillId="34" borderId="10" xfId="0" applyNumberFormat="1" applyFill="1" applyBorder="1"/>
    <xf numFmtId="164" fontId="0" fillId="0" borderId="10" xfId="0" applyNumberFormat="1" applyBorder="1"/>
    <xf numFmtId="49" fontId="19" fillId="34" borderId="14" xfId="0" applyNumberFormat="1" applyFont="1" applyFill="1" applyBorder="1"/>
    <xf numFmtId="49" fontId="19" fillId="0" borderId="14" xfId="0" applyNumberFormat="1" applyFont="1" applyBorder="1"/>
    <xf numFmtId="49" fontId="19" fillId="34" borderId="16" xfId="0" applyNumberFormat="1" applyFont="1" applyFill="1" applyBorder="1"/>
    <xf numFmtId="164" fontId="0" fillId="34" borderId="17" xfId="0" applyNumberFormat="1" applyFill="1" applyBorder="1"/>
    <xf numFmtId="49" fontId="0" fillId="34" borderId="10" xfId="0" applyNumberForma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34" borderId="1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34" borderId="10" xfId="0" applyNumberFormat="1" applyFill="1" applyBorder="1" applyAlignment="1">
      <alignment horizontal="center"/>
    </xf>
    <xf numFmtId="3" fontId="0" fillId="34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34" borderId="17" xfId="0" applyNumberFormat="1" applyFill="1" applyBorder="1" applyAlignment="1">
      <alignment horizontal="center"/>
    </xf>
    <xf numFmtId="12" fontId="0" fillId="0" borderId="10" xfId="0" applyNumberFormat="1" applyBorder="1" applyAlignment="1">
      <alignment horizontal="center"/>
    </xf>
    <xf numFmtId="12" fontId="0" fillId="34" borderId="10" xfId="0" applyNumberFormat="1" applyFill="1" applyBorder="1" applyAlignment="1">
      <alignment horizontal="center"/>
    </xf>
    <xf numFmtId="12" fontId="0" fillId="34" borderId="17" xfId="0" applyNumberFormat="1" applyFill="1" applyBorder="1" applyAlignment="1">
      <alignment horizontal="center"/>
    </xf>
    <xf numFmtId="49" fontId="0" fillId="0" borderId="10" xfId="0" applyNumberFormat="1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49" fontId="0" fillId="34" borderId="10" xfId="0" applyNumberFormat="1" applyFill="1" applyBorder="1" applyAlignment="1">
      <alignment horizontal="center" wrapText="1"/>
    </xf>
    <xf numFmtId="164" fontId="0" fillId="34" borderId="10" xfId="0" applyNumberFormat="1" applyFill="1" applyBorder="1" applyAlignment="1">
      <alignment horizont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0" fillId="34" borderId="15" xfId="0" applyFill="1" applyBorder="1" applyAlignment="1">
      <alignment horizontal="center" wrapText="1"/>
    </xf>
    <xf numFmtId="49" fontId="0" fillId="34" borderId="10" xfId="0" applyNumberFormat="1" applyFill="1" applyBorder="1" applyAlignment="1">
      <alignment horizontal="center" vertical="center" wrapText="1"/>
    </xf>
    <xf numFmtId="12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49" fontId="0" fillId="34" borderId="10" xfId="0" applyNumberFormat="1" applyFill="1" applyBorder="1" applyAlignment="1">
      <alignment horizontal="center" vertical="center"/>
    </xf>
    <xf numFmtId="49" fontId="19" fillId="34" borderId="14" xfId="0" applyNumberFormat="1" applyFont="1" applyFill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49" fontId="19" fillId="0" borderId="14" xfId="0" applyNumberFormat="1" applyFont="1" applyBorder="1" applyAlignment="1">
      <alignment horizontal="left" vertical="center"/>
    </xf>
    <xf numFmtId="3" fontId="0" fillId="34" borderId="10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4" borderId="18" xfId="0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5A30-653A-4C92-9330-5B6EF2737E1E}">
  <dimension ref="A1:O47"/>
  <sheetViews>
    <sheetView tabSelected="1" view="pageBreakPreview" zoomScale="110" zoomScaleNormal="120" zoomScaleSheetLayoutView="110" workbookViewId="0">
      <selection activeCell="T6" sqref="T6"/>
    </sheetView>
  </sheetViews>
  <sheetFormatPr defaultRowHeight="15" x14ac:dyDescent="0.25"/>
  <cols>
    <col min="1" max="1" width="37.85546875" customWidth="1"/>
    <col min="2" max="2" width="10.140625" style="10" customWidth="1"/>
    <col min="3" max="3" width="9" style="10" bestFit="1" customWidth="1"/>
    <col min="4" max="4" width="21.85546875" style="10" customWidth="1"/>
    <col min="5" max="5" width="23" style="10" customWidth="1"/>
    <col min="6" max="6" width="11.5703125" style="10" customWidth="1"/>
    <col min="7" max="7" width="10.85546875" style="10" customWidth="1"/>
    <col min="8" max="8" width="14.28515625" style="10" customWidth="1"/>
    <col min="9" max="9" width="15.5703125" style="10" customWidth="1"/>
    <col min="10" max="10" width="16.42578125" style="10" customWidth="1"/>
    <col min="11" max="11" width="15.85546875" style="10" customWidth="1"/>
    <col min="12" max="12" width="9.5703125" style="10" customWidth="1"/>
    <col min="13" max="13" width="15.85546875" customWidth="1"/>
    <col min="14" max="14" width="15.140625" customWidth="1"/>
    <col min="15" max="15" width="34.7109375" customWidth="1"/>
  </cols>
  <sheetData>
    <row r="1" spans="1:15" ht="33" customHeight="1" thickBot="1" x14ac:dyDescent="0.3">
      <c r="A1" s="41" t="s">
        <v>109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30" x14ac:dyDescent="0.25">
      <c r="A2" s="23" t="s">
        <v>1</v>
      </c>
      <c r="B2" s="24" t="s">
        <v>0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10</v>
      </c>
      <c r="J2" s="24" t="s">
        <v>11</v>
      </c>
      <c r="K2" s="24" t="s">
        <v>12</v>
      </c>
      <c r="L2" s="24" t="s">
        <v>8</v>
      </c>
      <c r="M2" s="24" t="s">
        <v>9</v>
      </c>
      <c r="N2" s="24" t="s">
        <v>13</v>
      </c>
      <c r="O2" s="25" t="s">
        <v>14</v>
      </c>
    </row>
    <row r="3" spans="1:15" x14ac:dyDescent="0.25">
      <c r="A3" s="3" t="s">
        <v>25</v>
      </c>
      <c r="B3" s="7" t="s">
        <v>15</v>
      </c>
      <c r="C3" s="7" t="s">
        <v>20</v>
      </c>
      <c r="D3" s="7" t="s">
        <v>28</v>
      </c>
      <c r="E3" s="7" t="s">
        <v>53</v>
      </c>
      <c r="F3" s="7" t="s">
        <v>16</v>
      </c>
      <c r="G3" s="7" t="s">
        <v>17</v>
      </c>
      <c r="H3" s="7" t="s">
        <v>18</v>
      </c>
      <c r="I3" s="11">
        <v>270.44</v>
      </c>
      <c r="J3" s="11">
        <v>270.44</v>
      </c>
      <c r="K3" s="11">
        <v>540.88</v>
      </c>
      <c r="L3" s="12" t="s">
        <v>114</v>
      </c>
      <c r="M3" s="1">
        <v>2925</v>
      </c>
      <c r="N3" s="1">
        <v>3465.88</v>
      </c>
      <c r="O3" s="26" t="s">
        <v>38</v>
      </c>
    </row>
    <row r="4" spans="1:15" x14ac:dyDescent="0.25">
      <c r="A4" s="4" t="s">
        <v>48</v>
      </c>
      <c r="B4" s="8" t="s">
        <v>44</v>
      </c>
      <c r="C4" s="8" t="s">
        <v>20</v>
      </c>
      <c r="D4" s="8" t="s">
        <v>31</v>
      </c>
      <c r="E4" s="8" t="s">
        <v>54</v>
      </c>
      <c r="F4" s="8" t="s">
        <v>16</v>
      </c>
      <c r="G4" s="8" t="s">
        <v>17</v>
      </c>
      <c r="H4" s="8" t="s">
        <v>18</v>
      </c>
      <c r="I4" s="13">
        <v>1237.04</v>
      </c>
      <c r="J4" s="13">
        <v>1237.05</v>
      </c>
      <c r="K4" s="13">
        <v>2474.09</v>
      </c>
      <c r="L4" s="14" t="s">
        <v>115</v>
      </c>
      <c r="M4" s="2">
        <v>1625</v>
      </c>
      <c r="N4" s="2">
        <v>4099.09</v>
      </c>
      <c r="O4" s="31" t="s">
        <v>38</v>
      </c>
    </row>
    <row r="5" spans="1:15" x14ac:dyDescent="0.25">
      <c r="A5" s="3" t="s">
        <v>40</v>
      </c>
      <c r="B5" s="7" t="s">
        <v>19</v>
      </c>
      <c r="C5" s="7" t="s">
        <v>20</v>
      </c>
      <c r="D5" s="7" t="s">
        <v>52</v>
      </c>
      <c r="E5" s="7" t="s">
        <v>54</v>
      </c>
      <c r="F5" s="7" t="s">
        <v>16</v>
      </c>
      <c r="G5" s="7" t="s">
        <v>17</v>
      </c>
      <c r="H5" s="7" t="s">
        <v>18</v>
      </c>
      <c r="I5" s="11">
        <v>1237.04</v>
      </c>
      <c r="J5" s="11">
        <v>1237.05</v>
      </c>
      <c r="K5" s="11">
        <v>2474.09</v>
      </c>
      <c r="L5" s="12" t="s">
        <v>115</v>
      </c>
      <c r="M5" s="1">
        <v>1625</v>
      </c>
      <c r="N5" s="1">
        <v>4099.09</v>
      </c>
      <c r="O5" s="26" t="s">
        <v>38</v>
      </c>
    </row>
    <row r="6" spans="1:15" ht="30" x14ac:dyDescent="0.25">
      <c r="A6" s="35" t="s">
        <v>55</v>
      </c>
      <c r="B6" s="34" t="s">
        <v>44</v>
      </c>
      <c r="C6" s="34" t="s">
        <v>20</v>
      </c>
      <c r="D6" s="34" t="s">
        <v>36</v>
      </c>
      <c r="E6" s="34" t="s">
        <v>57</v>
      </c>
      <c r="F6" s="34" t="s">
        <v>16</v>
      </c>
      <c r="G6" s="34" t="s">
        <v>23</v>
      </c>
      <c r="H6" s="19" t="s">
        <v>111</v>
      </c>
      <c r="I6" s="20" t="s">
        <v>111</v>
      </c>
      <c r="J6" s="20" t="s">
        <v>111</v>
      </c>
      <c r="K6" s="20" t="s">
        <v>111</v>
      </c>
      <c r="L6" s="16">
        <v>0.5</v>
      </c>
      <c r="M6" s="2">
        <v>325</v>
      </c>
      <c r="N6" s="2">
        <v>325</v>
      </c>
      <c r="O6" s="42" t="s">
        <v>123</v>
      </c>
    </row>
    <row r="7" spans="1:15" ht="30" x14ac:dyDescent="0.25">
      <c r="A7" s="33" t="s">
        <v>56</v>
      </c>
      <c r="B7" s="32" t="s">
        <v>44</v>
      </c>
      <c r="C7" s="32" t="s">
        <v>22</v>
      </c>
      <c r="D7" s="32" t="s">
        <v>36</v>
      </c>
      <c r="E7" s="32" t="s">
        <v>57</v>
      </c>
      <c r="F7" s="32" t="s">
        <v>16</v>
      </c>
      <c r="G7" s="32" t="s">
        <v>23</v>
      </c>
      <c r="H7" s="21" t="s">
        <v>111</v>
      </c>
      <c r="I7" s="22" t="s">
        <v>111</v>
      </c>
      <c r="J7" s="22" t="s">
        <v>111</v>
      </c>
      <c r="K7" s="22" t="s">
        <v>111</v>
      </c>
      <c r="L7" s="17">
        <v>0.5</v>
      </c>
      <c r="M7" s="1">
        <v>325</v>
      </c>
      <c r="N7" s="1">
        <v>325</v>
      </c>
      <c r="O7" s="43"/>
    </row>
    <row r="8" spans="1:15" ht="30" x14ac:dyDescent="0.25">
      <c r="A8" s="35" t="s">
        <v>58</v>
      </c>
      <c r="B8" s="34" t="s">
        <v>15</v>
      </c>
      <c r="C8" s="34" t="s">
        <v>22</v>
      </c>
      <c r="D8" s="34" t="s">
        <v>36</v>
      </c>
      <c r="E8" s="34" t="s">
        <v>57</v>
      </c>
      <c r="F8" s="34" t="s">
        <v>16</v>
      </c>
      <c r="G8" s="34" t="s">
        <v>23</v>
      </c>
      <c r="H8" s="19" t="s">
        <v>111</v>
      </c>
      <c r="I8" s="20" t="s">
        <v>111</v>
      </c>
      <c r="J8" s="20" t="s">
        <v>111</v>
      </c>
      <c r="K8" s="20" t="s">
        <v>111</v>
      </c>
      <c r="L8" s="16">
        <v>0.5</v>
      </c>
      <c r="M8" s="2">
        <v>325</v>
      </c>
      <c r="N8" s="2">
        <v>325</v>
      </c>
      <c r="O8" s="43"/>
    </row>
    <row r="9" spans="1:15" ht="30" x14ac:dyDescent="0.25">
      <c r="A9" s="33" t="s">
        <v>59</v>
      </c>
      <c r="B9" s="32" t="s">
        <v>15</v>
      </c>
      <c r="C9" s="32" t="s">
        <v>22</v>
      </c>
      <c r="D9" s="32" t="s">
        <v>42</v>
      </c>
      <c r="E9" s="32" t="s">
        <v>57</v>
      </c>
      <c r="F9" s="32" t="s">
        <v>16</v>
      </c>
      <c r="G9" s="32" t="s">
        <v>23</v>
      </c>
      <c r="H9" s="21" t="s">
        <v>111</v>
      </c>
      <c r="I9" s="22" t="s">
        <v>111</v>
      </c>
      <c r="J9" s="22" t="s">
        <v>111</v>
      </c>
      <c r="K9" s="22" t="s">
        <v>111</v>
      </c>
      <c r="L9" s="17">
        <v>0.5</v>
      </c>
      <c r="M9" s="1">
        <v>325</v>
      </c>
      <c r="N9" s="1">
        <v>325</v>
      </c>
      <c r="O9" s="44"/>
    </row>
    <row r="10" spans="1:15" x14ac:dyDescent="0.25">
      <c r="A10" s="4" t="s">
        <v>60</v>
      </c>
      <c r="B10" s="8" t="s">
        <v>37</v>
      </c>
      <c r="C10" s="8" t="s">
        <v>20</v>
      </c>
      <c r="D10" s="8" t="s">
        <v>61</v>
      </c>
      <c r="E10" s="8" t="s">
        <v>62</v>
      </c>
      <c r="F10" s="8" t="s">
        <v>16</v>
      </c>
      <c r="G10" s="8" t="s">
        <v>17</v>
      </c>
      <c r="H10" s="8" t="s">
        <v>113</v>
      </c>
      <c r="I10" s="13">
        <v>24318.54</v>
      </c>
      <c r="J10" s="13">
        <v>24318.54</v>
      </c>
      <c r="K10" s="13">
        <v>48637.08</v>
      </c>
      <c r="L10" s="14">
        <v>5</v>
      </c>
      <c r="M10" s="2">
        <v>13209.7</v>
      </c>
      <c r="N10" s="2">
        <v>61846.78</v>
      </c>
      <c r="O10" s="31" t="s">
        <v>38</v>
      </c>
    </row>
    <row r="11" spans="1:15" x14ac:dyDescent="0.25">
      <c r="A11" s="3" t="s">
        <v>34</v>
      </c>
      <c r="B11" s="7" t="s">
        <v>15</v>
      </c>
      <c r="C11" s="7" t="s">
        <v>22</v>
      </c>
      <c r="D11" s="7" t="s">
        <v>21</v>
      </c>
      <c r="E11" s="7" t="s">
        <v>63</v>
      </c>
      <c r="F11" s="7" t="s">
        <v>16</v>
      </c>
      <c r="G11" s="7" t="s">
        <v>17</v>
      </c>
      <c r="H11" s="7" t="s">
        <v>18</v>
      </c>
      <c r="I11" s="11"/>
      <c r="J11" s="11"/>
      <c r="K11" s="11" t="s">
        <v>24</v>
      </c>
      <c r="L11" s="12" t="s">
        <v>116</v>
      </c>
      <c r="M11" s="1">
        <v>2275</v>
      </c>
      <c r="N11" s="1">
        <v>2275</v>
      </c>
      <c r="O11" s="26" t="s">
        <v>121</v>
      </c>
    </row>
    <row r="12" spans="1:15" x14ac:dyDescent="0.25">
      <c r="A12" s="4" t="s">
        <v>43</v>
      </c>
      <c r="B12" s="8" t="s">
        <v>19</v>
      </c>
      <c r="C12" s="8" t="s">
        <v>20</v>
      </c>
      <c r="D12" s="8" t="s">
        <v>28</v>
      </c>
      <c r="E12" s="8" t="s">
        <v>64</v>
      </c>
      <c r="F12" s="8" t="s">
        <v>32</v>
      </c>
      <c r="G12" s="8" t="s">
        <v>17</v>
      </c>
      <c r="H12" s="8" t="s">
        <v>18</v>
      </c>
      <c r="I12" s="13">
        <v>279.83</v>
      </c>
      <c r="J12" s="13">
        <v>279.83999999999997</v>
      </c>
      <c r="K12" s="13">
        <f>J12+I12</f>
        <v>559.66999999999996</v>
      </c>
      <c r="L12" s="14" t="s">
        <v>117</v>
      </c>
      <c r="M12" s="2">
        <v>975</v>
      </c>
      <c r="N12" s="2">
        <f>M12+K12</f>
        <v>1534.67</v>
      </c>
      <c r="O12" s="31" t="s">
        <v>38</v>
      </c>
    </row>
    <row r="13" spans="1:15" x14ac:dyDescent="0.25">
      <c r="A13" s="3" t="s">
        <v>65</v>
      </c>
      <c r="B13" s="7" t="s">
        <v>15</v>
      </c>
      <c r="C13" s="7" t="s">
        <v>20</v>
      </c>
      <c r="D13" s="7" t="s">
        <v>21</v>
      </c>
      <c r="E13" s="7" t="s">
        <v>66</v>
      </c>
      <c r="F13" s="7" t="s">
        <v>32</v>
      </c>
      <c r="G13" s="7" t="s">
        <v>17</v>
      </c>
      <c r="H13" s="7" t="s">
        <v>18</v>
      </c>
      <c r="I13" s="11">
        <v>410.58</v>
      </c>
      <c r="J13" s="11">
        <v>410.59</v>
      </c>
      <c r="K13" s="11">
        <v>821.17</v>
      </c>
      <c r="L13" s="12" t="s">
        <v>117</v>
      </c>
      <c r="M13" s="1">
        <v>975</v>
      </c>
      <c r="N13" s="1">
        <v>1796.17</v>
      </c>
      <c r="O13" s="26" t="s">
        <v>38</v>
      </c>
    </row>
    <row r="14" spans="1:15" x14ac:dyDescent="0.25">
      <c r="A14" s="4" t="s">
        <v>67</v>
      </c>
      <c r="B14" s="8" t="s">
        <v>19</v>
      </c>
      <c r="C14" s="8" t="s">
        <v>20</v>
      </c>
      <c r="D14" s="8" t="s">
        <v>21</v>
      </c>
      <c r="E14" s="8" t="s">
        <v>66</v>
      </c>
      <c r="F14" s="8" t="s">
        <v>32</v>
      </c>
      <c r="G14" s="8" t="s">
        <v>17</v>
      </c>
      <c r="H14" s="8" t="s">
        <v>18</v>
      </c>
      <c r="I14" s="13">
        <v>410.58</v>
      </c>
      <c r="J14" s="13">
        <v>410.59</v>
      </c>
      <c r="K14" s="13">
        <v>821.17</v>
      </c>
      <c r="L14" s="14" t="s">
        <v>117</v>
      </c>
      <c r="M14" s="2">
        <v>975</v>
      </c>
      <c r="N14" s="2">
        <v>1796.17</v>
      </c>
      <c r="O14" s="31" t="s">
        <v>38</v>
      </c>
    </row>
    <row r="15" spans="1:15" x14ac:dyDescent="0.25">
      <c r="A15" s="3" t="s">
        <v>108</v>
      </c>
      <c r="B15" s="7" t="s">
        <v>29</v>
      </c>
      <c r="C15" s="7" t="s">
        <v>22</v>
      </c>
      <c r="D15" s="7" t="s">
        <v>28</v>
      </c>
      <c r="E15" s="7" t="s">
        <v>68</v>
      </c>
      <c r="F15" s="7" t="s">
        <v>16</v>
      </c>
      <c r="G15" s="7" t="s">
        <v>17</v>
      </c>
      <c r="H15" s="7" t="s">
        <v>112</v>
      </c>
      <c r="I15" s="11">
        <v>3545.52</v>
      </c>
      <c r="J15" s="11">
        <v>3545.53</v>
      </c>
      <c r="K15" s="11">
        <v>7091.05</v>
      </c>
      <c r="L15" s="17">
        <v>0.5</v>
      </c>
      <c r="M15" s="1">
        <v>439.68</v>
      </c>
      <c r="N15" s="1">
        <v>7530.73</v>
      </c>
      <c r="O15" s="26" t="s">
        <v>38</v>
      </c>
    </row>
    <row r="16" spans="1:15" x14ac:dyDescent="0.25">
      <c r="A16" s="4" t="s">
        <v>39</v>
      </c>
      <c r="B16" s="8" t="s">
        <v>29</v>
      </c>
      <c r="C16" s="8" t="s">
        <v>22</v>
      </c>
      <c r="D16" s="8" t="s">
        <v>28</v>
      </c>
      <c r="E16" s="8" t="s">
        <v>68</v>
      </c>
      <c r="F16" s="8" t="s">
        <v>16</v>
      </c>
      <c r="G16" s="8" t="s">
        <v>17</v>
      </c>
      <c r="H16" s="8" t="s">
        <v>112</v>
      </c>
      <c r="I16" s="13">
        <v>3545.52</v>
      </c>
      <c r="J16" s="13">
        <v>3545.53</v>
      </c>
      <c r="K16" s="13">
        <v>7091.05</v>
      </c>
      <c r="L16" s="16">
        <v>0.5</v>
      </c>
      <c r="M16" s="2">
        <v>439.68</v>
      </c>
      <c r="N16" s="2">
        <v>7530.73</v>
      </c>
      <c r="O16" s="31" t="s">
        <v>38</v>
      </c>
    </row>
    <row r="17" spans="1:15" ht="30" x14ac:dyDescent="0.25">
      <c r="A17" s="33" t="s">
        <v>69</v>
      </c>
      <c r="B17" s="32" t="s">
        <v>19</v>
      </c>
      <c r="C17" s="32" t="s">
        <v>20</v>
      </c>
      <c r="D17" s="32" t="s">
        <v>70</v>
      </c>
      <c r="E17" s="32" t="s">
        <v>71</v>
      </c>
      <c r="F17" s="32" t="s">
        <v>16</v>
      </c>
      <c r="G17" s="32" t="s">
        <v>17</v>
      </c>
      <c r="H17" s="21" t="s">
        <v>111</v>
      </c>
      <c r="I17" s="22" t="s">
        <v>111</v>
      </c>
      <c r="J17" s="22" t="s">
        <v>111</v>
      </c>
      <c r="K17" s="22" t="s">
        <v>111</v>
      </c>
      <c r="L17" s="36" t="s">
        <v>118</v>
      </c>
      <c r="M17" s="29">
        <v>8433.61</v>
      </c>
      <c r="N17" s="29">
        <v>8433.61</v>
      </c>
      <c r="O17" s="30" t="s">
        <v>121</v>
      </c>
    </row>
    <row r="18" spans="1:15" ht="30" x14ac:dyDescent="0.25">
      <c r="A18" s="35" t="s">
        <v>72</v>
      </c>
      <c r="B18" s="34" t="s">
        <v>19</v>
      </c>
      <c r="C18" s="34" t="s">
        <v>20</v>
      </c>
      <c r="D18" s="34" t="s">
        <v>70</v>
      </c>
      <c r="E18" s="34" t="s">
        <v>71</v>
      </c>
      <c r="F18" s="34" t="s">
        <v>16</v>
      </c>
      <c r="G18" s="34" t="s">
        <v>17</v>
      </c>
      <c r="H18" s="19" t="s">
        <v>111</v>
      </c>
      <c r="I18" s="20" t="s">
        <v>111</v>
      </c>
      <c r="J18" s="20" t="s">
        <v>111</v>
      </c>
      <c r="K18" s="20" t="s">
        <v>111</v>
      </c>
      <c r="L18" s="37" t="s">
        <v>118</v>
      </c>
      <c r="M18" s="38">
        <v>8433.61</v>
      </c>
      <c r="N18" s="38">
        <v>8433.61</v>
      </c>
      <c r="O18" s="39" t="s">
        <v>121</v>
      </c>
    </row>
    <row r="19" spans="1:15" x14ac:dyDescent="0.25">
      <c r="A19" s="3" t="s">
        <v>73</v>
      </c>
      <c r="B19" s="7" t="s">
        <v>19</v>
      </c>
      <c r="C19" s="7" t="s">
        <v>22</v>
      </c>
      <c r="D19" s="7" t="s">
        <v>74</v>
      </c>
      <c r="E19" s="7" t="s">
        <v>75</v>
      </c>
      <c r="F19" s="7" t="s">
        <v>32</v>
      </c>
      <c r="G19" s="7" t="s">
        <v>17</v>
      </c>
      <c r="H19" s="7" t="s">
        <v>18</v>
      </c>
      <c r="I19" s="11">
        <v>4398.21</v>
      </c>
      <c r="J19" s="11">
        <v>4398.22</v>
      </c>
      <c r="K19" s="11">
        <v>8796.43</v>
      </c>
      <c r="L19" s="12" t="s">
        <v>119</v>
      </c>
      <c r="M19" s="1">
        <v>9690.5</v>
      </c>
      <c r="N19" s="1">
        <f>M19+K19</f>
        <v>18486.93</v>
      </c>
      <c r="O19" s="26" t="s">
        <v>38</v>
      </c>
    </row>
    <row r="20" spans="1:15" x14ac:dyDescent="0.25">
      <c r="A20" s="4" t="s">
        <v>76</v>
      </c>
      <c r="B20" s="8" t="s">
        <v>15</v>
      </c>
      <c r="C20" s="8" t="s">
        <v>20</v>
      </c>
      <c r="D20" s="8" t="s">
        <v>28</v>
      </c>
      <c r="E20" s="8" t="s">
        <v>77</v>
      </c>
      <c r="F20" s="8" t="s">
        <v>16</v>
      </c>
      <c r="G20" s="8" t="s">
        <v>17</v>
      </c>
      <c r="H20" s="8" t="s">
        <v>18</v>
      </c>
      <c r="I20" s="13">
        <v>224.17</v>
      </c>
      <c r="J20" s="13">
        <v>251.92</v>
      </c>
      <c r="K20" s="13">
        <f>J20+I20</f>
        <v>476.09</v>
      </c>
      <c r="L20" s="14" t="s">
        <v>117</v>
      </c>
      <c r="M20" s="2">
        <v>975</v>
      </c>
      <c r="N20" s="2">
        <v>1451.09</v>
      </c>
      <c r="O20" s="31" t="s">
        <v>38</v>
      </c>
    </row>
    <row r="21" spans="1:15" x14ac:dyDescent="0.25">
      <c r="A21" s="3" t="s">
        <v>78</v>
      </c>
      <c r="B21" s="7" t="s">
        <v>47</v>
      </c>
      <c r="C21" s="7" t="s">
        <v>20</v>
      </c>
      <c r="D21" s="7" t="s">
        <v>28</v>
      </c>
      <c r="E21" s="7" t="s">
        <v>77</v>
      </c>
      <c r="F21" s="7" t="s">
        <v>16</v>
      </c>
      <c r="G21" s="7" t="s">
        <v>17</v>
      </c>
      <c r="H21" s="7" t="s">
        <v>18</v>
      </c>
      <c r="I21" s="11">
        <v>274.77</v>
      </c>
      <c r="J21" s="11">
        <v>251.92</v>
      </c>
      <c r="K21" s="11">
        <f>J21+I21</f>
        <v>526.68999999999994</v>
      </c>
      <c r="L21" s="12" t="s">
        <v>117</v>
      </c>
      <c r="M21" s="1">
        <v>975</v>
      </c>
      <c r="N21" s="1">
        <v>1501.69</v>
      </c>
      <c r="O21" s="26" t="s">
        <v>38</v>
      </c>
    </row>
    <row r="22" spans="1:15" x14ac:dyDescent="0.25">
      <c r="A22" s="4" t="s">
        <v>30</v>
      </c>
      <c r="B22" s="8" t="s">
        <v>15</v>
      </c>
      <c r="C22" s="8" t="s">
        <v>22</v>
      </c>
      <c r="D22" s="8" t="s">
        <v>26</v>
      </c>
      <c r="E22" s="8" t="s">
        <v>79</v>
      </c>
      <c r="F22" s="8" t="s">
        <v>16</v>
      </c>
      <c r="G22" s="8" t="s">
        <v>17</v>
      </c>
      <c r="H22" s="8" t="s">
        <v>18</v>
      </c>
      <c r="I22" s="13">
        <v>471.55</v>
      </c>
      <c r="J22" s="13">
        <v>245.81</v>
      </c>
      <c r="K22" s="13">
        <v>717.36</v>
      </c>
      <c r="L22" s="14" t="s">
        <v>116</v>
      </c>
      <c r="M22" s="2">
        <v>2275</v>
      </c>
      <c r="N22" s="2">
        <v>2992.36</v>
      </c>
      <c r="O22" s="31" t="s">
        <v>38</v>
      </c>
    </row>
    <row r="23" spans="1:15" x14ac:dyDescent="0.25">
      <c r="A23" s="3" t="s">
        <v>80</v>
      </c>
      <c r="B23" s="7" t="s">
        <v>33</v>
      </c>
      <c r="C23" s="7" t="s">
        <v>20</v>
      </c>
      <c r="D23" s="7" t="s">
        <v>28</v>
      </c>
      <c r="E23" s="7" t="s">
        <v>81</v>
      </c>
      <c r="F23" s="7" t="s">
        <v>32</v>
      </c>
      <c r="G23" s="7" t="s">
        <v>17</v>
      </c>
      <c r="H23" s="7" t="s">
        <v>18</v>
      </c>
      <c r="I23" s="11">
        <v>315.35000000000002</v>
      </c>
      <c r="J23" s="11">
        <v>635.70000000000005</v>
      </c>
      <c r="K23" s="11">
        <v>951.05</v>
      </c>
      <c r="L23" s="12" t="s">
        <v>117</v>
      </c>
      <c r="M23" s="1">
        <v>975</v>
      </c>
      <c r="N23" s="1">
        <v>1926.05</v>
      </c>
      <c r="O23" s="26" t="s">
        <v>38</v>
      </c>
    </row>
    <row r="24" spans="1:15" x14ac:dyDescent="0.25">
      <c r="A24" s="4" t="s">
        <v>82</v>
      </c>
      <c r="B24" s="8" t="s">
        <v>19</v>
      </c>
      <c r="C24" s="8" t="s">
        <v>20</v>
      </c>
      <c r="D24" s="8" t="s">
        <v>21</v>
      </c>
      <c r="E24" s="8" t="s">
        <v>83</v>
      </c>
      <c r="F24" s="8" t="s">
        <v>16</v>
      </c>
      <c r="G24" s="8" t="s">
        <v>17</v>
      </c>
      <c r="H24" s="8" t="s">
        <v>18</v>
      </c>
      <c r="I24" s="13">
        <v>444.16</v>
      </c>
      <c r="J24" s="13">
        <v>241.08</v>
      </c>
      <c r="K24" s="13">
        <v>685.24</v>
      </c>
      <c r="L24" s="14" t="s">
        <v>117</v>
      </c>
      <c r="M24" s="2">
        <v>975</v>
      </c>
      <c r="N24" s="2">
        <v>1660.24</v>
      </c>
      <c r="O24" s="31" t="s">
        <v>38</v>
      </c>
    </row>
    <row r="25" spans="1:15" x14ac:dyDescent="0.25">
      <c r="A25" s="3" t="s">
        <v>84</v>
      </c>
      <c r="B25" s="7" t="s">
        <v>19</v>
      </c>
      <c r="C25" s="7" t="s">
        <v>20</v>
      </c>
      <c r="D25" s="7" t="s">
        <v>21</v>
      </c>
      <c r="E25" s="7" t="s">
        <v>83</v>
      </c>
      <c r="F25" s="7" t="s">
        <v>16</v>
      </c>
      <c r="G25" s="7" t="s">
        <v>17</v>
      </c>
      <c r="H25" s="7" t="s">
        <v>18</v>
      </c>
      <c r="I25" s="11">
        <v>444.16</v>
      </c>
      <c r="J25" s="11">
        <v>241.08</v>
      </c>
      <c r="K25" s="11">
        <v>685.24</v>
      </c>
      <c r="L25" s="12" t="s">
        <v>117</v>
      </c>
      <c r="M25" s="1">
        <v>975</v>
      </c>
      <c r="N25" s="1">
        <v>1660.24</v>
      </c>
      <c r="O25" s="26" t="s">
        <v>38</v>
      </c>
    </row>
    <row r="26" spans="1:15" x14ac:dyDescent="0.25">
      <c r="A26" s="4" t="s">
        <v>120</v>
      </c>
      <c r="B26" s="8" t="s">
        <v>44</v>
      </c>
      <c r="C26" s="8" t="s">
        <v>20</v>
      </c>
      <c r="D26" s="8" t="s">
        <v>35</v>
      </c>
      <c r="E26" s="8" t="s">
        <v>92</v>
      </c>
      <c r="F26" s="8" t="s">
        <v>32</v>
      </c>
      <c r="G26" s="8" t="s">
        <v>17</v>
      </c>
      <c r="H26" s="8" t="s">
        <v>18</v>
      </c>
      <c r="I26" s="13">
        <v>1830.85</v>
      </c>
      <c r="J26" s="13">
        <v>1400.67</v>
      </c>
      <c r="K26" s="13">
        <v>3231.52</v>
      </c>
      <c r="L26" s="14" t="s">
        <v>114</v>
      </c>
      <c r="M26" s="2">
        <v>2925</v>
      </c>
      <c r="N26" s="2">
        <v>6156.52</v>
      </c>
      <c r="O26" s="31" t="s">
        <v>38</v>
      </c>
    </row>
    <row r="27" spans="1:15" x14ac:dyDescent="0.25">
      <c r="A27" s="3" t="s">
        <v>39</v>
      </c>
      <c r="B27" s="7" t="s">
        <v>29</v>
      </c>
      <c r="C27" s="7" t="s">
        <v>20</v>
      </c>
      <c r="D27" s="7" t="s">
        <v>28</v>
      </c>
      <c r="E27" s="7" t="s">
        <v>85</v>
      </c>
      <c r="F27" s="7" t="s">
        <v>16</v>
      </c>
      <c r="G27" s="7" t="s">
        <v>17</v>
      </c>
      <c r="H27" s="7" t="s">
        <v>18</v>
      </c>
      <c r="I27" s="11">
        <v>1500.06</v>
      </c>
      <c r="J27" s="11">
        <v>1526.81</v>
      </c>
      <c r="K27" s="11">
        <v>3026.87</v>
      </c>
      <c r="L27" s="12" t="s">
        <v>117</v>
      </c>
      <c r="M27" s="1">
        <v>1319.04</v>
      </c>
      <c r="N27" s="1">
        <v>4345.91</v>
      </c>
      <c r="O27" s="26" t="s">
        <v>38</v>
      </c>
    </row>
    <row r="28" spans="1:15" x14ac:dyDescent="0.25">
      <c r="A28" s="4" t="s">
        <v>86</v>
      </c>
      <c r="B28" s="8" t="s">
        <v>15</v>
      </c>
      <c r="C28" s="8" t="s">
        <v>22</v>
      </c>
      <c r="D28" s="8" t="s">
        <v>28</v>
      </c>
      <c r="E28" s="8" t="s">
        <v>110</v>
      </c>
      <c r="F28" s="8" t="s">
        <v>16</v>
      </c>
      <c r="G28" s="8" t="s">
        <v>17</v>
      </c>
      <c r="H28" s="8" t="s">
        <v>18</v>
      </c>
      <c r="I28" s="13">
        <v>260.86</v>
      </c>
      <c r="J28" s="13">
        <v>288.61</v>
      </c>
      <c r="K28" s="13">
        <v>549.47</v>
      </c>
      <c r="L28" s="14" t="s">
        <v>115</v>
      </c>
      <c r="M28" s="2">
        <v>1625</v>
      </c>
      <c r="N28" s="2">
        <v>2174.4699999999998</v>
      </c>
      <c r="O28" s="31" t="s">
        <v>38</v>
      </c>
    </row>
    <row r="29" spans="1:15" x14ac:dyDescent="0.25">
      <c r="A29" s="3" t="s">
        <v>87</v>
      </c>
      <c r="B29" s="7" t="s">
        <v>15</v>
      </c>
      <c r="C29" s="7" t="s">
        <v>22</v>
      </c>
      <c r="D29" s="7" t="s">
        <v>28</v>
      </c>
      <c r="E29" s="7" t="s">
        <v>110</v>
      </c>
      <c r="F29" s="7" t="s">
        <v>16</v>
      </c>
      <c r="G29" s="7" t="s">
        <v>17</v>
      </c>
      <c r="H29" s="7" t="s">
        <v>18</v>
      </c>
      <c r="I29" s="11">
        <v>260.86</v>
      </c>
      <c r="J29" s="11">
        <v>288.61</v>
      </c>
      <c r="K29" s="11">
        <f>J29+I29</f>
        <v>549.47</v>
      </c>
      <c r="L29" s="12" t="s">
        <v>115</v>
      </c>
      <c r="M29" s="1">
        <v>1625</v>
      </c>
      <c r="N29" s="1">
        <f>M29+K29</f>
        <v>2174.4700000000003</v>
      </c>
      <c r="O29" s="26" t="s">
        <v>38</v>
      </c>
    </row>
    <row r="30" spans="1:15" x14ac:dyDescent="0.25">
      <c r="A30" s="4" t="s">
        <v>88</v>
      </c>
      <c r="B30" s="8" t="s">
        <v>44</v>
      </c>
      <c r="C30" s="8" t="s">
        <v>20</v>
      </c>
      <c r="D30" s="8" t="s">
        <v>89</v>
      </c>
      <c r="E30" s="8" t="s">
        <v>90</v>
      </c>
      <c r="F30" s="8" t="s">
        <v>32</v>
      </c>
      <c r="G30" s="8" t="s">
        <v>17</v>
      </c>
      <c r="H30" s="8" t="s">
        <v>18</v>
      </c>
      <c r="I30" s="13">
        <v>1030.46</v>
      </c>
      <c r="J30" s="13">
        <v>1936.26</v>
      </c>
      <c r="K30" s="13">
        <v>2966.72</v>
      </c>
      <c r="L30" s="14" t="s">
        <v>116</v>
      </c>
      <c r="M30" s="2">
        <v>2275</v>
      </c>
      <c r="N30" s="2">
        <v>5241.72</v>
      </c>
      <c r="O30" s="31" t="s">
        <v>38</v>
      </c>
    </row>
    <row r="31" spans="1:15" x14ac:dyDescent="0.25">
      <c r="A31" s="3" t="s">
        <v>91</v>
      </c>
      <c r="B31" s="7" t="s">
        <v>44</v>
      </c>
      <c r="C31" s="7" t="s">
        <v>22</v>
      </c>
      <c r="D31" s="7" t="s">
        <v>35</v>
      </c>
      <c r="E31" s="7" t="s">
        <v>92</v>
      </c>
      <c r="F31" s="7" t="s">
        <v>32</v>
      </c>
      <c r="G31" s="7" t="s">
        <v>17</v>
      </c>
      <c r="H31" s="7" t="s">
        <v>18</v>
      </c>
      <c r="I31" s="11">
        <v>1830.85</v>
      </c>
      <c r="J31" s="11">
        <v>1400.67</v>
      </c>
      <c r="K31" s="11">
        <v>3231.52</v>
      </c>
      <c r="L31" s="12" t="s">
        <v>114</v>
      </c>
      <c r="M31" s="1">
        <v>2925</v>
      </c>
      <c r="N31" s="1">
        <v>6156.52</v>
      </c>
      <c r="O31" s="26" t="s">
        <v>38</v>
      </c>
    </row>
    <row r="32" spans="1:15" x14ac:dyDescent="0.25">
      <c r="A32" s="4" t="s">
        <v>93</v>
      </c>
      <c r="B32" s="8" t="s">
        <v>45</v>
      </c>
      <c r="C32" s="8" t="s">
        <v>20</v>
      </c>
      <c r="D32" s="8" t="s">
        <v>35</v>
      </c>
      <c r="E32" s="8" t="s">
        <v>92</v>
      </c>
      <c r="F32" s="8" t="s">
        <v>32</v>
      </c>
      <c r="G32" s="8" t="s">
        <v>17</v>
      </c>
      <c r="H32" s="8" t="s">
        <v>18</v>
      </c>
      <c r="I32" s="13">
        <v>1830.85</v>
      </c>
      <c r="J32" s="13">
        <v>1400.67</v>
      </c>
      <c r="K32" s="13">
        <v>3231.52</v>
      </c>
      <c r="L32" s="14" t="s">
        <v>114</v>
      </c>
      <c r="M32" s="2">
        <v>2925</v>
      </c>
      <c r="N32" s="2">
        <v>6156.52</v>
      </c>
      <c r="O32" s="31" t="s">
        <v>38</v>
      </c>
    </row>
    <row r="33" spans="1:15" x14ac:dyDescent="0.25">
      <c r="A33" s="3" t="s">
        <v>94</v>
      </c>
      <c r="B33" s="7" t="s">
        <v>44</v>
      </c>
      <c r="C33" s="7" t="s">
        <v>20</v>
      </c>
      <c r="D33" s="7" t="s">
        <v>35</v>
      </c>
      <c r="E33" s="7" t="s">
        <v>92</v>
      </c>
      <c r="F33" s="7" t="s">
        <v>32</v>
      </c>
      <c r="G33" s="7" t="s">
        <v>17</v>
      </c>
      <c r="H33" s="7" t="s">
        <v>18</v>
      </c>
      <c r="I33" s="11">
        <v>1830.85</v>
      </c>
      <c r="J33" s="11">
        <v>1400.67</v>
      </c>
      <c r="K33" s="11">
        <v>3231.52</v>
      </c>
      <c r="L33" s="12" t="s">
        <v>114</v>
      </c>
      <c r="M33" s="1">
        <v>2925</v>
      </c>
      <c r="N33" s="1">
        <f>M33+K33</f>
        <v>6156.52</v>
      </c>
      <c r="O33" s="26" t="s">
        <v>38</v>
      </c>
    </row>
    <row r="34" spans="1:15" x14ac:dyDescent="0.25">
      <c r="A34" s="4" t="s">
        <v>95</v>
      </c>
      <c r="B34" s="8" t="s">
        <v>44</v>
      </c>
      <c r="C34" s="8" t="s">
        <v>20</v>
      </c>
      <c r="D34" s="8" t="s">
        <v>35</v>
      </c>
      <c r="E34" s="8" t="s">
        <v>92</v>
      </c>
      <c r="F34" s="8" t="s">
        <v>32</v>
      </c>
      <c r="G34" s="8" t="s">
        <v>17</v>
      </c>
      <c r="H34" s="8" t="s">
        <v>18</v>
      </c>
      <c r="I34" s="13">
        <v>1830.85</v>
      </c>
      <c r="J34" s="13">
        <v>1400.67</v>
      </c>
      <c r="K34" s="13">
        <v>3231.52</v>
      </c>
      <c r="L34" s="14" t="s">
        <v>114</v>
      </c>
      <c r="M34" s="2">
        <v>2925</v>
      </c>
      <c r="N34" s="2">
        <v>6156.52</v>
      </c>
      <c r="O34" s="31" t="s">
        <v>38</v>
      </c>
    </row>
    <row r="35" spans="1:15" x14ac:dyDescent="0.25">
      <c r="A35" s="3" t="s">
        <v>96</v>
      </c>
      <c r="B35" s="7" t="s">
        <v>45</v>
      </c>
      <c r="C35" s="7" t="s">
        <v>20</v>
      </c>
      <c r="D35" s="7" t="s">
        <v>89</v>
      </c>
      <c r="E35" s="7" t="s">
        <v>92</v>
      </c>
      <c r="F35" s="7" t="s">
        <v>32</v>
      </c>
      <c r="G35" s="7" t="s">
        <v>17</v>
      </c>
      <c r="H35" s="7" t="s">
        <v>18</v>
      </c>
      <c r="I35" s="11">
        <v>1030.46</v>
      </c>
      <c r="J35" s="11">
        <v>1034.26</v>
      </c>
      <c r="K35" s="11">
        <v>2064.7199999999998</v>
      </c>
      <c r="L35" s="12" t="s">
        <v>116</v>
      </c>
      <c r="M35" s="1">
        <v>2275</v>
      </c>
      <c r="N35" s="1">
        <v>4339.72</v>
      </c>
      <c r="O35" s="26" t="s">
        <v>38</v>
      </c>
    </row>
    <row r="36" spans="1:15" x14ac:dyDescent="0.25">
      <c r="A36" s="4" t="s">
        <v>51</v>
      </c>
      <c r="B36" s="8" t="s">
        <v>44</v>
      </c>
      <c r="C36" s="8" t="s">
        <v>20</v>
      </c>
      <c r="D36" s="8" t="s">
        <v>89</v>
      </c>
      <c r="E36" s="8" t="s">
        <v>92</v>
      </c>
      <c r="F36" s="8" t="s">
        <v>32</v>
      </c>
      <c r="G36" s="8" t="s">
        <v>17</v>
      </c>
      <c r="H36" s="8" t="s">
        <v>18</v>
      </c>
      <c r="I36" s="13">
        <v>1030.46</v>
      </c>
      <c r="J36" s="13">
        <v>1034.26</v>
      </c>
      <c r="K36" s="13">
        <v>2064.7199999999998</v>
      </c>
      <c r="L36" s="14" t="s">
        <v>116</v>
      </c>
      <c r="M36" s="2">
        <v>2275</v>
      </c>
      <c r="N36" s="2">
        <v>4339.72</v>
      </c>
      <c r="O36" s="31" t="s">
        <v>38</v>
      </c>
    </row>
    <row r="37" spans="1:15" x14ac:dyDescent="0.25">
      <c r="A37" s="3" t="s">
        <v>50</v>
      </c>
      <c r="B37" s="7" t="s">
        <v>44</v>
      </c>
      <c r="C37" s="7" t="s">
        <v>20</v>
      </c>
      <c r="D37" s="7" t="s">
        <v>89</v>
      </c>
      <c r="E37" s="7" t="s">
        <v>103</v>
      </c>
      <c r="F37" s="7" t="s">
        <v>32</v>
      </c>
      <c r="G37" s="7" t="s">
        <v>17</v>
      </c>
      <c r="H37" s="7" t="s">
        <v>18</v>
      </c>
      <c r="I37" s="11">
        <v>1143.06</v>
      </c>
      <c r="J37" s="11">
        <v>1143.05</v>
      </c>
      <c r="K37" s="11">
        <f>J37+I37</f>
        <v>2286.1099999999997</v>
      </c>
      <c r="L37" s="12" t="s">
        <v>116</v>
      </c>
      <c r="M37" s="1">
        <v>2275</v>
      </c>
      <c r="N37" s="1">
        <f>M37+K37</f>
        <v>4561.1099999999997</v>
      </c>
      <c r="O37" s="26" t="s">
        <v>38</v>
      </c>
    </row>
    <row r="38" spans="1:15" x14ac:dyDescent="0.25">
      <c r="A38" s="4" t="s">
        <v>97</v>
      </c>
      <c r="B38" s="8" t="s">
        <v>19</v>
      </c>
      <c r="C38" s="8" t="s">
        <v>22</v>
      </c>
      <c r="D38" s="8" t="s">
        <v>26</v>
      </c>
      <c r="E38" s="8" t="s">
        <v>98</v>
      </c>
      <c r="F38" s="8" t="s">
        <v>16</v>
      </c>
      <c r="G38" s="8" t="s">
        <v>17</v>
      </c>
      <c r="H38" s="8" t="s">
        <v>18</v>
      </c>
      <c r="I38" s="13">
        <v>1321.38</v>
      </c>
      <c r="J38" s="13">
        <v>1321.39</v>
      </c>
      <c r="K38" s="13">
        <f>J38+I38</f>
        <v>2642.7700000000004</v>
      </c>
      <c r="L38" s="14" t="s">
        <v>117</v>
      </c>
      <c r="M38" s="2">
        <v>975</v>
      </c>
      <c r="N38" s="2">
        <f>M38+K38</f>
        <v>3617.7700000000004</v>
      </c>
      <c r="O38" s="31" t="s">
        <v>38</v>
      </c>
    </row>
    <row r="39" spans="1:15" x14ac:dyDescent="0.25">
      <c r="A39" s="3" t="s">
        <v>99</v>
      </c>
      <c r="B39" s="7" t="s">
        <v>45</v>
      </c>
      <c r="C39" s="7" t="s">
        <v>22</v>
      </c>
      <c r="D39" s="7" t="s">
        <v>100</v>
      </c>
      <c r="E39" s="7" t="s">
        <v>101</v>
      </c>
      <c r="F39" s="7" t="s">
        <v>32</v>
      </c>
      <c r="G39" s="7" t="s">
        <v>17</v>
      </c>
      <c r="H39" s="7" t="s">
        <v>18</v>
      </c>
      <c r="I39" s="11">
        <v>1483.36</v>
      </c>
      <c r="J39" s="11">
        <v>1483.36</v>
      </c>
      <c r="K39" s="11">
        <f>J39+I39</f>
        <v>2966.72</v>
      </c>
      <c r="L39" s="12" t="s">
        <v>115</v>
      </c>
      <c r="M39" s="1">
        <v>1625</v>
      </c>
      <c r="N39" s="1">
        <f>M39+K39</f>
        <v>4591.7199999999993</v>
      </c>
      <c r="O39" s="26" t="s">
        <v>38</v>
      </c>
    </row>
    <row r="40" spans="1:15" x14ac:dyDescent="0.25">
      <c r="A40" s="4" t="s">
        <v>46</v>
      </c>
      <c r="B40" s="8" t="s">
        <v>45</v>
      </c>
      <c r="C40" s="8" t="s">
        <v>22</v>
      </c>
      <c r="D40" s="8" t="s">
        <v>100</v>
      </c>
      <c r="E40" s="8" t="s">
        <v>101</v>
      </c>
      <c r="F40" s="8" t="s">
        <v>32</v>
      </c>
      <c r="G40" s="8" t="s">
        <v>17</v>
      </c>
      <c r="H40" s="8" t="s">
        <v>18</v>
      </c>
      <c r="I40" s="13">
        <v>1030.46</v>
      </c>
      <c r="J40" s="13">
        <v>1936.26</v>
      </c>
      <c r="K40" s="13">
        <v>2966.72</v>
      </c>
      <c r="L40" s="14" t="s">
        <v>115</v>
      </c>
      <c r="M40" s="2">
        <v>1625</v>
      </c>
      <c r="N40" s="2">
        <v>4591.72</v>
      </c>
      <c r="O40" s="31" t="s">
        <v>38</v>
      </c>
    </row>
    <row r="41" spans="1:15" x14ac:dyDescent="0.25">
      <c r="A41" s="3" t="s">
        <v>102</v>
      </c>
      <c r="B41" s="7" t="s">
        <v>44</v>
      </c>
      <c r="C41" s="7" t="s">
        <v>20</v>
      </c>
      <c r="D41" s="7" t="s">
        <v>89</v>
      </c>
      <c r="E41" s="7" t="s">
        <v>103</v>
      </c>
      <c r="F41" s="7" t="s">
        <v>32</v>
      </c>
      <c r="G41" s="7" t="s">
        <v>17</v>
      </c>
      <c r="H41" s="7" t="s">
        <v>18</v>
      </c>
      <c r="I41" s="11">
        <v>1030.46</v>
      </c>
      <c r="J41" s="11">
        <v>1034.26</v>
      </c>
      <c r="K41" s="11">
        <v>2064.7199999999998</v>
      </c>
      <c r="L41" s="12" t="s">
        <v>115</v>
      </c>
      <c r="M41" s="1">
        <v>1625</v>
      </c>
      <c r="N41" s="1">
        <v>3689.72</v>
      </c>
      <c r="O41" s="26" t="s">
        <v>38</v>
      </c>
    </row>
    <row r="42" spans="1:15" x14ac:dyDescent="0.25">
      <c r="A42" s="4" t="s">
        <v>104</v>
      </c>
      <c r="B42" s="8" t="s">
        <v>44</v>
      </c>
      <c r="C42" s="8" t="s">
        <v>20</v>
      </c>
      <c r="D42" s="8" t="s">
        <v>89</v>
      </c>
      <c r="E42" s="8" t="s">
        <v>103</v>
      </c>
      <c r="F42" s="8" t="s">
        <v>32</v>
      </c>
      <c r="G42" s="8" t="s">
        <v>17</v>
      </c>
      <c r="H42" s="8" t="s">
        <v>18</v>
      </c>
      <c r="I42" s="13">
        <v>1030.46</v>
      </c>
      <c r="J42" s="13">
        <v>1034.26</v>
      </c>
      <c r="K42" s="13">
        <v>2064.7199999999998</v>
      </c>
      <c r="L42" s="14" t="s">
        <v>115</v>
      </c>
      <c r="M42" s="2">
        <v>1625</v>
      </c>
      <c r="N42" s="2">
        <v>3689.72</v>
      </c>
      <c r="O42" s="31" t="s">
        <v>38</v>
      </c>
    </row>
    <row r="43" spans="1:15" ht="30" x14ac:dyDescent="0.25">
      <c r="A43" s="33" t="s">
        <v>27</v>
      </c>
      <c r="B43" s="32" t="s">
        <v>15</v>
      </c>
      <c r="C43" s="32" t="s">
        <v>20</v>
      </c>
      <c r="D43" s="32" t="s">
        <v>105</v>
      </c>
      <c r="E43" s="32" t="s">
        <v>49</v>
      </c>
      <c r="F43" s="32" t="s">
        <v>16</v>
      </c>
      <c r="G43" s="32" t="s">
        <v>23</v>
      </c>
      <c r="H43" s="27" t="s">
        <v>111</v>
      </c>
      <c r="I43" s="27" t="s">
        <v>111</v>
      </c>
      <c r="J43" s="27" t="s">
        <v>111</v>
      </c>
      <c r="K43" s="27" t="s">
        <v>111</v>
      </c>
      <c r="L43" s="28">
        <v>0.5</v>
      </c>
      <c r="M43" s="29">
        <v>325</v>
      </c>
      <c r="N43" s="29">
        <v>325</v>
      </c>
      <c r="O43" s="30" t="s">
        <v>38</v>
      </c>
    </row>
    <row r="44" spans="1:15" x14ac:dyDescent="0.25">
      <c r="A44" s="4" t="s">
        <v>60</v>
      </c>
      <c r="B44" s="8" t="s">
        <v>37</v>
      </c>
      <c r="C44" s="8" t="s">
        <v>20</v>
      </c>
      <c r="D44" s="8" t="s">
        <v>28</v>
      </c>
      <c r="E44" s="8" t="s">
        <v>106</v>
      </c>
      <c r="F44" s="8" t="s">
        <v>16</v>
      </c>
      <c r="G44" s="8" t="s">
        <v>17</v>
      </c>
      <c r="H44" s="8" t="s">
        <v>18</v>
      </c>
      <c r="I44" s="13">
        <v>1815.43</v>
      </c>
      <c r="J44" s="13">
        <v>1815.43</v>
      </c>
      <c r="K44" s="13">
        <f>J44+I44</f>
        <v>3630.86</v>
      </c>
      <c r="L44" s="14" t="s">
        <v>117</v>
      </c>
      <c r="M44" s="2">
        <v>1319.04</v>
      </c>
      <c r="N44" s="2">
        <f>M44+K44</f>
        <v>4949.8999999999996</v>
      </c>
      <c r="O44" s="31" t="s">
        <v>38</v>
      </c>
    </row>
    <row r="45" spans="1:15" ht="15.75" thickBot="1" x14ac:dyDescent="0.3">
      <c r="A45" s="5" t="s">
        <v>41</v>
      </c>
      <c r="B45" s="9" t="s">
        <v>29</v>
      </c>
      <c r="C45" s="9" t="s">
        <v>20</v>
      </c>
      <c r="D45" s="9" t="s">
        <v>28</v>
      </c>
      <c r="E45" s="9" t="s">
        <v>107</v>
      </c>
      <c r="F45" s="9" t="s">
        <v>16</v>
      </c>
      <c r="G45" s="9" t="s">
        <v>17</v>
      </c>
      <c r="H45" s="9" t="s">
        <v>18</v>
      </c>
      <c r="I45" s="15">
        <v>1801.56</v>
      </c>
      <c r="J45" s="15">
        <v>1829.31</v>
      </c>
      <c r="K45" s="15">
        <v>3630.87</v>
      </c>
      <c r="L45" s="18">
        <v>0.5</v>
      </c>
      <c r="M45" s="6">
        <v>439.68</v>
      </c>
      <c r="N45" s="6">
        <v>4070.55</v>
      </c>
      <c r="O45" s="40" t="s">
        <v>38</v>
      </c>
    </row>
    <row r="47" spans="1:15" x14ac:dyDescent="0.25">
      <c r="A47" t="s">
        <v>122</v>
      </c>
    </row>
  </sheetData>
  <mergeCells count="2">
    <mergeCell ref="A1:O1"/>
    <mergeCell ref="O6:O9"/>
  </mergeCells>
  <pageMargins left="0.511811024" right="0.511811024" top="0.78740157499999996" bottom="0.78740157499999996" header="0.31496062000000002" footer="0.3149606200000000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cp:lastPrinted>2025-10-03T19:40:51Z</cp:lastPrinted>
  <dcterms:created xsi:type="dcterms:W3CDTF">2025-10-03T12:54:14Z</dcterms:created>
  <dcterms:modified xsi:type="dcterms:W3CDTF">2025-10-03T19:40:59Z</dcterms:modified>
</cp:coreProperties>
</file>