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viacor01\SGP\1. Nova SGP\Documentos específicos\Legislação\Lei de Acesso à Informação\2026\"/>
    </mc:Choice>
  </mc:AlternateContent>
  <xr:revisionPtr revIDLastSave="0" documentId="13_ncr:1_{8839BBF4-CD2F-4488-81D1-E9B31FB79548}" xr6:coauthVersionLast="47" xr6:coauthVersionMax="47" xr10:uidLastSave="{00000000-0000-0000-0000-000000000000}"/>
  <bookViews>
    <workbookView xWindow="-120" yWindow="-120" windowWidth="29040" windowHeight="15720" xr2:uid="{1143146C-2D79-4390-8C2B-CE62BF67F5CE}"/>
  </bookViews>
  <sheets>
    <sheet name="Plani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" l="1"/>
  <c r="K3" i="2"/>
  <c r="N23" i="2"/>
  <c r="K23" i="2"/>
  <c r="N14" i="2"/>
  <c r="K14" i="2"/>
  <c r="N21" i="2"/>
</calcChain>
</file>

<file path=xl/sharedStrings.xml><?xml version="1.0" encoding="utf-8"?>
<sst xmlns="http://schemas.openxmlformats.org/spreadsheetml/2006/main" count="232" uniqueCount="80">
  <si>
    <t>Cargo</t>
  </si>
  <si>
    <t>Nome do Servidor</t>
  </si>
  <si>
    <t>Origem</t>
  </si>
  <si>
    <t>Destino</t>
  </si>
  <si>
    <t>Período</t>
  </si>
  <si>
    <t>Motivo</t>
  </si>
  <si>
    <t>Meio de Transporte</t>
  </si>
  <si>
    <t>Categoria da Passagem</t>
  </si>
  <si>
    <t>No. de Diárias</t>
  </si>
  <si>
    <t>Valor Total das Diárias</t>
  </si>
  <si>
    <t>Valor Passagem - Ida</t>
  </si>
  <si>
    <t>Valor Passagem - Volta</t>
  </si>
  <si>
    <t>Valor Total Passagens</t>
  </si>
  <si>
    <t>Valor Total Viagem</t>
  </si>
  <si>
    <t>Observação</t>
  </si>
  <si>
    <t>TSS</t>
  </si>
  <si>
    <t>BRASÍLIA</t>
  </si>
  <si>
    <t>CAMPINAS</t>
  </si>
  <si>
    <t>Serviço</t>
  </si>
  <si>
    <t>Aéreo</t>
  </si>
  <si>
    <t>Econômica</t>
  </si>
  <si>
    <t>R$ 0,00</t>
  </si>
  <si>
    <t>ASS</t>
  </si>
  <si>
    <t>Treinamento</t>
  </si>
  <si>
    <t>Terrestre</t>
  </si>
  <si>
    <t>-</t>
  </si>
  <si>
    <t>BRASILIA</t>
  </si>
  <si>
    <t>SÃO PAULO</t>
  </si>
  <si>
    <t>SILVIO BERNARDO DE SOUZA</t>
  </si>
  <si>
    <t>RODRIGO DE PAIVA OLIVEIRA LEPRI</t>
  </si>
  <si>
    <t>GSN</t>
  </si>
  <si>
    <t>ENDERSON LUIZ COUTINHO SANTOS</t>
  </si>
  <si>
    <t>CHINA</t>
  </si>
  <si>
    <t>GSS</t>
  </si>
  <si>
    <t>IURI CESAR DE OLVIEIRA CAMPOS</t>
  </si>
  <si>
    <t>MARCO LUCIO DO NASCIMENTO</t>
  </si>
  <si>
    <t>DAGER CESAR DE ALENCAR</t>
  </si>
  <si>
    <t>CURITIBA</t>
  </si>
  <si>
    <t>FORTALEZA</t>
  </si>
  <si>
    <t>TSN</t>
  </si>
  <si>
    <t>FOZ DO IGUAÇU</t>
  </si>
  <si>
    <t>GOIÂNIA</t>
  </si>
  <si>
    <t>LAIS PEREIRA DE FRETIAS</t>
  </si>
  <si>
    <t>03/08/2026 A 06/08/2026</t>
  </si>
  <si>
    <t>JOABE SOARES LOPES DOS SANTOS</t>
  </si>
  <si>
    <t>05/08/2026 A 06/08/2026</t>
  </si>
  <si>
    <t>MICHEL CARDOSO DOS SANTOS PORTELA</t>
  </si>
  <si>
    <t>MARCIO PEREIRA DA SILVA</t>
  </si>
  <si>
    <t>10/08/2026 A 12/08/2026</t>
  </si>
  <si>
    <t>JOSE ARMANDO DE JESUS MORENO</t>
  </si>
  <si>
    <t>10/08/2026 A 14/08/2026</t>
  </si>
  <si>
    <t>ANDRE RICARDO BRASILEIRO VANDERLEI</t>
  </si>
  <si>
    <t>WELLINGTON DOS SANTOS</t>
  </si>
  <si>
    <t>12/08/2026 A 14/08/2026</t>
  </si>
  <si>
    <t>GEONES JACKSON DA SILVA BEZERRA</t>
  </si>
  <si>
    <t>EDIVAN FERREIRA VALADARES</t>
  </si>
  <si>
    <t>RENATO JULIO DA SILVA</t>
  </si>
  <si>
    <t>BRUNO MARCEL BARROS DA SILVA</t>
  </si>
  <si>
    <t>16/08/2026 A 20/08/2026</t>
  </si>
  <si>
    <t>DEUSELINA ALVES DE MESQUITA</t>
  </si>
  <si>
    <t>17/08/2026 A 21/08/2026</t>
  </si>
  <si>
    <t>LEONARDO SAMPAIO LEITE</t>
  </si>
  <si>
    <t>JOSÉ MAURO URIAS DE MELO</t>
  </si>
  <si>
    <t>24/08/2026 A 27/08/2026</t>
  </si>
  <si>
    <t xml:space="preserve">BRASÍLIA </t>
  </si>
  <si>
    <t>26/08/2026</t>
  </si>
  <si>
    <t xml:space="preserve">26/08/2026 </t>
  </si>
  <si>
    <t>JOSÉ ALBERTO VIEIRA</t>
  </si>
  <si>
    <t>28/08/2026 A 06/09/2026</t>
  </si>
  <si>
    <t>31/08/2026 A 04/09/2026</t>
  </si>
  <si>
    <t>Vide Campo Observação</t>
  </si>
  <si>
    <t>4 e 1/2</t>
  </si>
  <si>
    <t>5 e 1/2</t>
  </si>
  <si>
    <t>2 e 1/2</t>
  </si>
  <si>
    <t>1 e 1/2</t>
  </si>
  <si>
    <t>3 e 1/2</t>
  </si>
  <si>
    <t>Custo somente com diária parcial</t>
  </si>
  <si>
    <t>* As informações das despesas de combustível foram repassadas pela SSAT - Gerência de Transportes da Caesb</t>
  </si>
  <si>
    <t>RELATÓRIO DE DESPESAS COM DIÁRIAS E PASSAGENS REFERENTE AO MÊS DE AGOSTO/2026</t>
  </si>
  <si>
    <t>Despesa com combustível R$197,54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</si>
</sst>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0" applyNumberFormat="1"/>
    <xf numFmtId="0" fontId="13" fillId="33" borderId="10" xfId="0" applyFont="1" applyFill="1" applyBorder="1" applyAlignment="1">
      <alignment horizontal="center" vertical="center" wrapText="1"/>
    </xf>
    <xf numFmtId="49" fontId="19" fillId="34" borderId="10" xfId="0" applyNumberFormat="1" applyFont="1" applyFill="1" applyBorder="1" applyAlignment="1">
      <alignment vertical="center"/>
    </xf>
    <xf numFmtId="49" fontId="0" fillId="34" borderId="10" xfId="0" applyNumberFormat="1" applyFill="1" applyBorder="1" applyAlignment="1">
      <alignment horizontal="center" vertical="center"/>
    </xf>
    <xf numFmtId="164" fontId="0" fillId="34" borderId="10" xfId="0" applyNumberFormat="1" applyFill="1" applyBorder="1" applyAlignment="1">
      <alignment horizontal="center" vertical="center"/>
    </xf>
    <xf numFmtId="3" fontId="0" fillId="34" borderId="10" xfId="0" applyNumberForma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vertical="center"/>
    </xf>
    <xf numFmtId="49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 vertical="center" wrapText="1"/>
    </xf>
    <xf numFmtId="12" fontId="0" fillId="0" borderId="10" xfId="0" applyNumberFormat="1" applyBorder="1" applyAlignment="1">
      <alignment horizontal="center" vertical="center"/>
    </xf>
    <xf numFmtId="12" fontId="0" fillId="34" borderId="10" xfId="0" applyNumberForma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34" borderId="11" xfId="0" applyFill="1" applyBorder="1" applyAlignment="1">
      <alignment horizontal="center" vertical="center" wrapText="1"/>
    </xf>
    <xf numFmtId="0" fontId="0" fillId="34" borderId="12" xfId="0" applyFill="1" applyBorder="1" applyAlignment="1">
      <alignment horizontal="center" vertical="center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Moeda" xfId="1" builtinId="4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1CC9B-90F7-400F-8C65-3B5F5305F51A}">
  <dimension ref="A1:O33"/>
  <sheetViews>
    <sheetView tabSelected="1" view="pageBreakPreview" zoomScale="90" zoomScaleNormal="90" zoomScaleSheetLayoutView="90" workbookViewId="0">
      <selection activeCell="O6" sqref="O6"/>
    </sheetView>
  </sheetViews>
  <sheetFormatPr defaultRowHeight="15" x14ac:dyDescent="0.25"/>
  <cols>
    <col min="1" max="1" width="37" bestFit="1" customWidth="1"/>
    <col min="2" max="2" width="6.28515625" bestFit="1" customWidth="1"/>
    <col min="3" max="3" width="9" bestFit="1" customWidth="1"/>
    <col min="4" max="4" width="14.85546875" bestFit="1" customWidth="1"/>
    <col min="5" max="5" width="24.28515625" customWidth="1"/>
    <col min="6" max="6" width="12.140625" bestFit="1" customWidth="1"/>
    <col min="7" max="7" width="12.7109375" customWidth="1"/>
    <col min="8" max="8" width="17.42578125" customWidth="1"/>
    <col min="9" max="9" width="14.28515625" customWidth="1"/>
    <col min="10" max="10" width="15.7109375" customWidth="1"/>
    <col min="11" max="11" width="15.42578125" customWidth="1"/>
    <col min="12" max="12" width="9.28515625" customWidth="1"/>
    <col min="13" max="13" width="14.85546875" customWidth="1"/>
    <col min="14" max="14" width="13.5703125" customWidth="1"/>
    <col min="15" max="15" width="26.140625" style="1" customWidth="1"/>
  </cols>
  <sheetData>
    <row r="1" spans="1:15" ht="24" x14ac:dyDescent="0.25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45" x14ac:dyDescent="0.25">
      <c r="A2" s="4" t="s">
        <v>1</v>
      </c>
      <c r="B2" s="4" t="s">
        <v>0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10</v>
      </c>
      <c r="J2" s="4" t="s">
        <v>11</v>
      </c>
      <c r="K2" s="4" t="s">
        <v>12</v>
      </c>
      <c r="L2" s="4" t="s">
        <v>8</v>
      </c>
      <c r="M2" s="4" t="s">
        <v>9</v>
      </c>
      <c r="N2" s="4" t="s">
        <v>13</v>
      </c>
      <c r="O2" s="4" t="s">
        <v>14</v>
      </c>
    </row>
    <row r="3" spans="1:15" x14ac:dyDescent="0.25">
      <c r="A3" s="5" t="s">
        <v>42</v>
      </c>
      <c r="B3" s="6" t="s">
        <v>30</v>
      </c>
      <c r="C3" s="6" t="s">
        <v>16</v>
      </c>
      <c r="D3" s="6" t="s">
        <v>38</v>
      </c>
      <c r="E3" s="6" t="s">
        <v>43</v>
      </c>
      <c r="F3" s="6" t="s">
        <v>18</v>
      </c>
      <c r="G3" s="6" t="s">
        <v>19</v>
      </c>
      <c r="H3" s="6" t="s">
        <v>20</v>
      </c>
      <c r="I3" s="7">
        <v>977.66</v>
      </c>
      <c r="J3" s="7">
        <v>1873.44</v>
      </c>
      <c r="K3" s="7">
        <f>J3+I3</f>
        <v>2851.1</v>
      </c>
      <c r="L3" s="8" t="s">
        <v>75</v>
      </c>
      <c r="M3" s="7">
        <v>2275</v>
      </c>
      <c r="N3" s="7">
        <f>M3+K3</f>
        <v>5126.1000000000004</v>
      </c>
      <c r="O3" s="9" t="s">
        <v>25</v>
      </c>
    </row>
    <row r="4" spans="1:15" ht="30" x14ac:dyDescent="0.25">
      <c r="A4" s="10" t="s">
        <v>44</v>
      </c>
      <c r="B4" s="11" t="s">
        <v>33</v>
      </c>
      <c r="C4" s="11" t="s">
        <v>16</v>
      </c>
      <c r="D4" s="11" t="s">
        <v>41</v>
      </c>
      <c r="E4" s="11" t="s">
        <v>45</v>
      </c>
      <c r="F4" s="11" t="s">
        <v>23</v>
      </c>
      <c r="G4" s="11" t="s">
        <v>24</v>
      </c>
      <c r="H4" s="12" t="s">
        <v>70</v>
      </c>
      <c r="I4" s="12" t="s">
        <v>70</v>
      </c>
      <c r="J4" s="12" t="s">
        <v>70</v>
      </c>
      <c r="K4" s="13" t="s">
        <v>21</v>
      </c>
      <c r="L4" s="14" t="s">
        <v>74</v>
      </c>
      <c r="M4" s="13">
        <v>975</v>
      </c>
      <c r="N4" s="13">
        <v>975</v>
      </c>
      <c r="O4" s="20" t="s">
        <v>79</v>
      </c>
    </row>
    <row r="5" spans="1:15" ht="30" x14ac:dyDescent="0.25">
      <c r="A5" s="5" t="s">
        <v>46</v>
      </c>
      <c r="B5" s="6" t="s">
        <v>15</v>
      </c>
      <c r="C5" s="6" t="s">
        <v>16</v>
      </c>
      <c r="D5" s="6" t="s">
        <v>41</v>
      </c>
      <c r="E5" s="6" t="s">
        <v>45</v>
      </c>
      <c r="F5" s="6" t="s">
        <v>23</v>
      </c>
      <c r="G5" s="6" t="s">
        <v>24</v>
      </c>
      <c r="H5" s="6" t="s">
        <v>20</v>
      </c>
      <c r="I5" s="16" t="s">
        <v>70</v>
      </c>
      <c r="J5" s="16" t="s">
        <v>70</v>
      </c>
      <c r="K5" s="16" t="s">
        <v>70</v>
      </c>
      <c r="L5" s="8" t="s">
        <v>74</v>
      </c>
      <c r="M5" s="7">
        <v>975</v>
      </c>
      <c r="N5" s="7">
        <v>975</v>
      </c>
      <c r="O5" s="21"/>
    </row>
    <row r="6" spans="1:15" x14ac:dyDescent="0.25">
      <c r="A6" s="10" t="s">
        <v>47</v>
      </c>
      <c r="B6" s="11" t="s">
        <v>22</v>
      </c>
      <c r="C6" s="11" t="s">
        <v>16</v>
      </c>
      <c r="D6" s="11" t="s">
        <v>17</v>
      </c>
      <c r="E6" s="11" t="s">
        <v>48</v>
      </c>
      <c r="F6" s="11" t="s">
        <v>18</v>
      </c>
      <c r="G6" s="11" t="s">
        <v>19</v>
      </c>
      <c r="H6" s="11" t="s">
        <v>20</v>
      </c>
      <c r="I6" s="13">
        <v>688.36</v>
      </c>
      <c r="J6" s="13">
        <v>557.74</v>
      </c>
      <c r="K6" s="13">
        <v>1246.0999999999999</v>
      </c>
      <c r="L6" s="14" t="s">
        <v>73</v>
      </c>
      <c r="M6" s="13">
        <v>1625</v>
      </c>
      <c r="N6" s="13">
        <v>2871.1</v>
      </c>
      <c r="O6" s="15" t="s">
        <v>25</v>
      </c>
    </row>
    <row r="7" spans="1:15" x14ac:dyDescent="0.25">
      <c r="A7" s="5" t="s">
        <v>49</v>
      </c>
      <c r="B7" s="6" t="s">
        <v>15</v>
      </c>
      <c r="C7" s="6" t="s">
        <v>16</v>
      </c>
      <c r="D7" s="6" t="s">
        <v>37</v>
      </c>
      <c r="E7" s="6" t="s">
        <v>50</v>
      </c>
      <c r="F7" s="6" t="s">
        <v>18</v>
      </c>
      <c r="G7" s="6" t="s">
        <v>19</v>
      </c>
      <c r="H7" s="6" t="s">
        <v>20</v>
      </c>
      <c r="I7" s="7">
        <v>497.34</v>
      </c>
      <c r="J7" s="7">
        <v>993.25</v>
      </c>
      <c r="K7" s="7">
        <v>1490.59</v>
      </c>
      <c r="L7" s="8" t="s">
        <v>71</v>
      </c>
      <c r="M7" s="7">
        <v>2925</v>
      </c>
      <c r="N7" s="7">
        <v>4415.59</v>
      </c>
      <c r="O7" s="9" t="s">
        <v>25</v>
      </c>
    </row>
    <row r="8" spans="1:15" x14ac:dyDescent="0.25">
      <c r="A8" s="10" t="s">
        <v>51</v>
      </c>
      <c r="B8" s="11" t="s">
        <v>22</v>
      </c>
      <c r="C8" s="11" t="s">
        <v>26</v>
      </c>
      <c r="D8" s="11" t="s">
        <v>37</v>
      </c>
      <c r="E8" s="11" t="s">
        <v>50</v>
      </c>
      <c r="F8" s="11" t="s">
        <v>18</v>
      </c>
      <c r="G8" s="11" t="s">
        <v>19</v>
      </c>
      <c r="H8" s="11" t="s">
        <v>20</v>
      </c>
      <c r="I8" s="13">
        <v>497.34</v>
      </c>
      <c r="J8" s="13">
        <v>993.25</v>
      </c>
      <c r="K8" s="13">
        <v>1490.59</v>
      </c>
      <c r="L8" s="14" t="s">
        <v>71</v>
      </c>
      <c r="M8" s="13">
        <v>2925</v>
      </c>
      <c r="N8" s="13">
        <v>4415.59</v>
      </c>
      <c r="O8" s="15" t="s">
        <v>25</v>
      </c>
    </row>
    <row r="9" spans="1:15" x14ac:dyDescent="0.25">
      <c r="A9" s="5" t="s">
        <v>31</v>
      </c>
      <c r="B9" s="6" t="s">
        <v>22</v>
      </c>
      <c r="C9" s="6" t="s">
        <v>16</v>
      </c>
      <c r="D9" s="6" t="s">
        <v>37</v>
      </c>
      <c r="E9" s="6" t="s">
        <v>50</v>
      </c>
      <c r="F9" s="6" t="s">
        <v>18</v>
      </c>
      <c r="G9" s="6" t="s">
        <v>19</v>
      </c>
      <c r="H9" s="6" t="s">
        <v>20</v>
      </c>
      <c r="I9" s="7">
        <v>970.87</v>
      </c>
      <c r="J9" s="7">
        <v>952.52</v>
      </c>
      <c r="K9" s="7">
        <v>1923.39</v>
      </c>
      <c r="L9" s="8" t="s">
        <v>71</v>
      </c>
      <c r="M9" s="7">
        <v>2925</v>
      </c>
      <c r="N9" s="7">
        <v>4848.3900000000003</v>
      </c>
      <c r="O9" s="9" t="s">
        <v>25</v>
      </c>
    </row>
    <row r="10" spans="1:15" x14ac:dyDescent="0.25">
      <c r="A10" s="10" t="s">
        <v>52</v>
      </c>
      <c r="B10" s="11" t="s">
        <v>33</v>
      </c>
      <c r="C10" s="11" t="s">
        <v>16</v>
      </c>
      <c r="D10" s="11" t="s">
        <v>17</v>
      </c>
      <c r="E10" s="11" t="s">
        <v>53</v>
      </c>
      <c r="F10" s="11" t="s">
        <v>23</v>
      </c>
      <c r="G10" s="11" t="s">
        <v>19</v>
      </c>
      <c r="H10" s="11" t="s">
        <v>20</v>
      </c>
      <c r="I10" s="13">
        <v>384.76</v>
      </c>
      <c r="J10" s="13">
        <v>384.75</v>
      </c>
      <c r="K10" s="13">
        <v>769.51</v>
      </c>
      <c r="L10" s="14" t="s">
        <v>73</v>
      </c>
      <c r="M10" s="13">
        <v>1625</v>
      </c>
      <c r="N10" s="13">
        <v>2394.5100000000002</v>
      </c>
      <c r="O10" s="15" t="s">
        <v>25</v>
      </c>
    </row>
    <row r="11" spans="1:15" x14ac:dyDescent="0.25">
      <c r="A11" s="5" t="s">
        <v>54</v>
      </c>
      <c r="B11" s="6" t="s">
        <v>33</v>
      </c>
      <c r="C11" s="6" t="s">
        <v>16</v>
      </c>
      <c r="D11" s="6" t="s">
        <v>17</v>
      </c>
      <c r="E11" s="6" t="s">
        <v>53</v>
      </c>
      <c r="F11" s="6" t="s">
        <v>23</v>
      </c>
      <c r="G11" s="6" t="s">
        <v>19</v>
      </c>
      <c r="H11" s="6" t="s">
        <v>20</v>
      </c>
      <c r="I11" s="7">
        <v>384.76</v>
      </c>
      <c r="J11" s="7">
        <v>384.75</v>
      </c>
      <c r="K11" s="7">
        <v>769.51</v>
      </c>
      <c r="L11" s="8" t="s">
        <v>73</v>
      </c>
      <c r="M11" s="7">
        <v>1625</v>
      </c>
      <c r="N11" s="7">
        <v>2394.5100000000002</v>
      </c>
      <c r="O11" s="9" t="s">
        <v>25</v>
      </c>
    </row>
    <row r="12" spans="1:15" x14ac:dyDescent="0.25">
      <c r="A12" s="10" t="s">
        <v>55</v>
      </c>
      <c r="B12" s="11" t="s">
        <v>33</v>
      </c>
      <c r="C12" s="11" t="s">
        <v>16</v>
      </c>
      <c r="D12" s="11" t="s">
        <v>17</v>
      </c>
      <c r="E12" s="11" t="s">
        <v>53</v>
      </c>
      <c r="F12" s="11" t="s">
        <v>23</v>
      </c>
      <c r="G12" s="11" t="s">
        <v>19</v>
      </c>
      <c r="H12" s="11" t="s">
        <v>20</v>
      </c>
      <c r="I12" s="13">
        <v>384.76</v>
      </c>
      <c r="J12" s="13">
        <v>384.75</v>
      </c>
      <c r="K12" s="13">
        <v>769.51</v>
      </c>
      <c r="L12" s="14" t="s">
        <v>73</v>
      </c>
      <c r="M12" s="13">
        <v>1625</v>
      </c>
      <c r="N12" s="13">
        <v>2394.5100000000002</v>
      </c>
      <c r="O12" s="15" t="s">
        <v>25</v>
      </c>
    </row>
    <row r="13" spans="1:15" x14ac:dyDescent="0.25">
      <c r="A13" s="5" t="s">
        <v>56</v>
      </c>
      <c r="B13" s="6" t="s">
        <v>33</v>
      </c>
      <c r="C13" s="6" t="s">
        <v>16</v>
      </c>
      <c r="D13" s="6" t="s">
        <v>17</v>
      </c>
      <c r="E13" s="6" t="s">
        <v>53</v>
      </c>
      <c r="F13" s="6" t="s">
        <v>23</v>
      </c>
      <c r="G13" s="6" t="s">
        <v>19</v>
      </c>
      <c r="H13" s="6" t="s">
        <v>20</v>
      </c>
      <c r="I13" s="7">
        <v>384.76</v>
      </c>
      <c r="J13" s="7">
        <v>384.75</v>
      </c>
      <c r="K13" s="7">
        <v>769.51</v>
      </c>
      <c r="L13" s="8" t="s">
        <v>73</v>
      </c>
      <c r="M13" s="7">
        <v>1625</v>
      </c>
      <c r="N13" s="7">
        <v>2394.5100000000002</v>
      </c>
      <c r="O13" s="9" t="s">
        <v>25</v>
      </c>
    </row>
    <row r="14" spans="1:15" x14ac:dyDescent="0.25">
      <c r="A14" s="10" t="s">
        <v>57</v>
      </c>
      <c r="B14" s="11" t="s">
        <v>22</v>
      </c>
      <c r="C14" s="11" t="s">
        <v>16</v>
      </c>
      <c r="D14" s="11" t="s">
        <v>27</v>
      </c>
      <c r="E14" s="11" t="s">
        <v>58</v>
      </c>
      <c r="F14" s="11" t="s">
        <v>23</v>
      </c>
      <c r="G14" s="11" t="s">
        <v>19</v>
      </c>
      <c r="H14" s="11" t="s">
        <v>20</v>
      </c>
      <c r="I14" s="13">
        <v>629.65</v>
      </c>
      <c r="J14" s="13">
        <v>629.65</v>
      </c>
      <c r="K14" s="13">
        <f>I14+J14</f>
        <v>1259.3</v>
      </c>
      <c r="L14" s="14" t="s">
        <v>71</v>
      </c>
      <c r="M14" s="13">
        <v>2925</v>
      </c>
      <c r="N14" s="13">
        <f>M14+K14</f>
        <v>4184.3</v>
      </c>
      <c r="O14" s="15" t="s">
        <v>25</v>
      </c>
    </row>
    <row r="15" spans="1:15" x14ac:dyDescent="0.25">
      <c r="A15" s="5" t="s">
        <v>59</v>
      </c>
      <c r="B15" s="6" t="s">
        <v>39</v>
      </c>
      <c r="C15" s="6" t="s">
        <v>16</v>
      </c>
      <c r="D15" s="6" t="s">
        <v>27</v>
      </c>
      <c r="E15" s="6" t="s">
        <v>60</v>
      </c>
      <c r="F15" s="6" t="s">
        <v>23</v>
      </c>
      <c r="G15" s="6" t="s">
        <v>19</v>
      </c>
      <c r="H15" s="6" t="s">
        <v>20</v>
      </c>
      <c r="I15" s="7">
        <v>1501.26</v>
      </c>
      <c r="J15" s="7">
        <v>1313.83</v>
      </c>
      <c r="K15" s="7">
        <v>2815.09</v>
      </c>
      <c r="L15" s="8" t="s">
        <v>71</v>
      </c>
      <c r="M15" s="7">
        <v>2925</v>
      </c>
      <c r="N15" s="7">
        <v>5740.09</v>
      </c>
      <c r="O15" s="9" t="s">
        <v>25</v>
      </c>
    </row>
    <row r="16" spans="1:15" x14ac:dyDescent="0.25">
      <c r="A16" s="10" t="s">
        <v>61</v>
      </c>
      <c r="B16" s="11" t="s">
        <v>39</v>
      </c>
      <c r="C16" s="11" t="s">
        <v>16</v>
      </c>
      <c r="D16" s="11" t="s">
        <v>27</v>
      </c>
      <c r="E16" s="11" t="s">
        <v>60</v>
      </c>
      <c r="F16" s="11" t="s">
        <v>23</v>
      </c>
      <c r="G16" s="11" t="s">
        <v>19</v>
      </c>
      <c r="H16" s="11" t="s">
        <v>20</v>
      </c>
      <c r="I16" s="13">
        <v>1501.26</v>
      </c>
      <c r="J16" s="13">
        <v>1313.83</v>
      </c>
      <c r="K16" s="13">
        <v>2815.09</v>
      </c>
      <c r="L16" s="14" t="s">
        <v>71</v>
      </c>
      <c r="M16" s="13">
        <v>2925</v>
      </c>
      <c r="N16" s="13">
        <v>5740.09</v>
      </c>
      <c r="O16" s="15" t="s">
        <v>25</v>
      </c>
    </row>
    <row r="17" spans="1:15" x14ac:dyDescent="0.25">
      <c r="A17" s="5" t="s">
        <v>62</v>
      </c>
      <c r="B17" s="6" t="s">
        <v>39</v>
      </c>
      <c r="C17" s="6" t="s">
        <v>16</v>
      </c>
      <c r="D17" s="6" t="s">
        <v>40</v>
      </c>
      <c r="E17" s="6" t="s">
        <v>63</v>
      </c>
      <c r="F17" s="6" t="s">
        <v>23</v>
      </c>
      <c r="G17" s="6" t="s">
        <v>19</v>
      </c>
      <c r="H17" s="6" t="s">
        <v>20</v>
      </c>
      <c r="I17" s="7">
        <v>1810.01</v>
      </c>
      <c r="J17" s="7">
        <v>1810.01</v>
      </c>
      <c r="K17" s="7">
        <v>3620.02</v>
      </c>
      <c r="L17" s="8" t="s">
        <v>72</v>
      </c>
      <c r="M17" s="7">
        <v>3575</v>
      </c>
      <c r="N17" s="7">
        <v>7195.02</v>
      </c>
      <c r="O17" s="9" t="s">
        <v>25</v>
      </c>
    </row>
    <row r="18" spans="1:15" x14ac:dyDescent="0.25">
      <c r="A18" s="10" t="s">
        <v>36</v>
      </c>
      <c r="B18" s="11" t="s">
        <v>22</v>
      </c>
      <c r="C18" s="11" t="s">
        <v>64</v>
      </c>
      <c r="D18" s="11" t="s">
        <v>27</v>
      </c>
      <c r="E18" s="11" t="s">
        <v>65</v>
      </c>
      <c r="F18" s="11" t="s">
        <v>18</v>
      </c>
      <c r="G18" s="11" t="s">
        <v>19</v>
      </c>
      <c r="H18" s="11" t="s">
        <v>20</v>
      </c>
      <c r="I18" s="13">
        <v>1951.81</v>
      </c>
      <c r="J18" s="13">
        <v>1953.03</v>
      </c>
      <c r="K18" s="13">
        <v>3904.84</v>
      </c>
      <c r="L18" s="17">
        <v>0.5</v>
      </c>
      <c r="M18" s="13">
        <v>325</v>
      </c>
      <c r="N18" s="13">
        <v>4229.84</v>
      </c>
      <c r="O18" s="15" t="s">
        <v>25</v>
      </c>
    </row>
    <row r="19" spans="1:15" x14ac:dyDescent="0.25">
      <c r="A19" s="5" t="s">
        <v>34</v>
      </c>
      <c r="B19" s="6" t="s">
        <v>33</v>
      </c>
      <c r="C19" s="6" t="s">
        <v>16</v>
      </c>
      <c r="D19" s="6" t="s">
        <v>27</v>
      </c>
      <c r="E19" s="6" t="s">
        <v>65</v>
      </c>
      <c r="F19" s="6" t="s">
        <v>18</v>
      </c>
      <c r="G19" s="6" t="s">
        <v>19</v>
      </c>
      <c r="H19" s="6" t="s">
        <v>20</v>
      </c>
      <c r="I19" s="7">
        <v>1951.81</v>
      </c>
      <c r="J19" s="7">
        <v>1953.03</v>
      </c>
      <c r="K19" s="7">
        <v>3904.84</v>
      </c>
      <c r="L19" s="18">
        <v>0.5</v>
      </c>
      <c r="M19" s="7">
        <v>325</v>
      </c>
      <c r="N19" s="7">
        <v>4229.84</v>
      </c>
      <c r="O19" s="9" t="s">
        <v>25</v>
      </c>
    </row>
    <row r="20" spans="1:15" x14ac:dyDescent="0.25">
      <c r="A20" s="10" t="s">
        <v>35</v>
      </c>
      <c r="B20" s="11"/>
      <c r="C20" s="11" t="s">
        <v>16</v>
      </c>
      <c r="D20" s="11" t="s">
        <v>27</v>
      </c>
      <c r="E20" s="11" t="s">
        <v>66</v>
      </c>
      <c r="F20" s="11" t="s">
        <v>18</v>
      </c>
      <c r="G20" s="11" t="s">
        <v>19</v>
      </c>
      <c r="H20" s="11" t="s">
        <v>20</v>
      </c>
      <c r="I20" s="13">
        <v>2142.0700000000002</v>
      </c>
      <c r="J20" s="13">
        <v>2143.2800000000002</v>
      </c>
      <c r="K20" s="13">
        <v>4285.3500000000004</v>
      </c>
      <c r="L20" s="17">
        <v>0.5</v>
      </c>
      <c r="M20" s="13">
        <v>325</v>
      </c>
      <c r="N20" s="13">
        <v>4610.3500000000004</v>
      </c>
      <c r="O20" s="15" t="s">
        <v>25</v>
      </c>
    </row>
    <row r="21" spans="1:15" ht="30" x14ac:dyDescent="0.25">
      <c r="A21" s="5" t="s">
        <v>67</v>
      </c>
      <c r="B21" s="6" t="s">
        <v>15</v>
      </c>
      <c r="C21" s="6" t="s">
        <v>16</v>
      </c>
      <c r="D21" s="6" t="s">
        <v>32</v>
      </c>
      <c r="E21" s="6" t="s">
        <v>68</v>
      </c>
      <c r="F21" s="6" t="s">
        <v>18</v>
      </c>
      <c r="G21" s="6" t="s">
        <v>19</v>
      </c>
      <c r="H21" s="6" t="s">
        <v>20</v>
      </c>
      <c r="I21" s="16" t="s">
        <v>70</v>
      </c>
      <c r="J21" s="16" t="s">
        <v>70</v>
      </c>
      <c r="K21" s="16" t="s">
        <v>70</v>
      </c>
      <c r="L21" s="18">
        <v>9.5</v>
      </c>
      <c r="M21" s="7">
        <v>9368.1</v>
      </c>
      <c r="N21" s="7">
        <f>M21</f>
        <v>9368.1</v>
      </c>
      <c r="O21" s="9" t="s">
        <v>76</v>
      </c>
    </row>
    <row r="22" spans="1:15" ht="30" x14ac:dyDescent="0.25">
      <c r="A22" s="10" t="s">
        <v>29</v>
      </c>
      <c r="B22" s="11" t="s">
        <v>22</v>
      </c>
      <c r="C22" s="11" t="s">
        <v>16</v>
      </c>
      <c r="D22" s="11" t="s">
        <v>32</v>
      </c>
      <c r="E22" s="11" t="s">
        <v>68</v>
      </c>
      <c r="F22" s="11" t="s">
        <v>18</v>
      </c>
      <c r="G22" s="11" t="s">
        <v>19</v>
      </c>
      <c r="H22" s="11" t="s">
        <v>20</v>
      </c>
      <c r="I22" s="12" t="s">
        <v>70</v>
      </c>
      <c r="J22" s="12" t="s">
        <v>70</v>
      </c>
      <c r="K22" s="12" t="s">
        <v>70</v>
      </c>
      <c r="L22" s="17">
        <v>9.5</v>
      </c>
      <c r="M22" s="13">
        <v>9368.1</v>
      </c>
      <c r="N22" s="13">
        <v>9368.1</v>
      </c>
      <c r="O22" s="15" t="s">
        <v>76</v>
      </c>
    </row>
    <row r="23" spans="1:15" x14ac:dyDescent="0.25">
      <c r="A23" s="5" t="s">
        <v>28</v>
      </c>
      <c r="B23" s="6" t="s">
        <v>15</v>
      </c>
      <c r="C23" s="6" t="s">
        <v>16</v>
      </c>
      <c r="D23" s="6" t="s">
        <v>17</v>
      </c>
      <c r="E23" s="6" t="s">
        <v>69</v>
      </c>
      <c r="F23" s="6" t="s">
        <v>18</v>
      </c>
      <c r="G23" s="6" t="s">
        <v>19</v>
      </c>
      <c r="H23" s="6" t="s">
        <v>20</v>
      </c>
      <c r="I23" s="7">
        <v>1047.58</v>
      </c>
      <c r="J23" s="7">
        <v>1047.5899999999999</v>
      </c>
      <c r="K23" s="7">
        <f>I23+J23</f>
        <v>2095.17</v>
      </c>
      <c r="L23" s="18" t="s">
        <v>71</v>
      </c>
      <c r="M23" s="7">
        <v>2925</v>
      </c>
      <c r="N23" s="7">
        <f>M23+K23</f>
        <v>5020.17</v>
      </c>
      <c r="O23" s="9" t="s">
        <v>25</v>
      </c>
    </row>
    <row r="25" spans="1:15" x14ac:dyDescent="0.25">
      <c r="A25" t="s">
        <v>77</v>
      </c>
    </row>
    <row r="27" spans="1:15" x14ac:dyDescent="0.25">
      <c r="L27" s="2"/>
    </row>
    <row r="28" spans="1:15" x14ac:dyDescent="0.25">
      <c r="L28" s="2"/>
    </row>
    <row r="29" spans="1:15" x14ac:dyDescent="0.25">
      <c r="L29" s="2"/>
    </row>
    <row r="30" spans="1:15" x14ac:dyDescent="0.25">
      <c r="L30" s="2"/>
    </row>
    <row r="31" spans="1:15" x14ac:dyDescent="0.25">
      <c r="L31" s="2"/>
    </row>
    <row r="32" spans="1:15" x14ac:dyDescent="0.25">
      <c r="L32" s="2"/>
    </row>
    <row r="33" spans="12:12" x14ac:dyDescent="0.25">
      <c r="L33" s="3"/>
    </row>
  </sheetData>
  <mergeCells count="2">
    <mergeCell ref="A1:O1"/>
    <mergeCell ref="O4:O5"/>
  </mergeCells>
  <pageMargins left="0.511811024" right="0.511811024" top="0.78740157499999996" bottom="0.78740157499999996" header="0.31496062000000002" footer="0.31496062000000002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Medeiros Macedo</dc:creator>
  <cp:lastModifiedBy>Fernanda Medeiros Macedo</cp:lastModifiedBy>
  <dcterms:created xsi:type="dcterms:W3CDTF">2026-09-04T10:02:13Z</dcterms:created>
  <dcterms:modified xsi:type="dcterms:W3CDTF">2026-09-08T19:18:49Z</dcterms:modified>
</cp:coreProperties>
</file>