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6\"/>
    </mc:Choice>
  </mc:AlternateContent>
  <xr:revisionPtr revIDLastSave="0" documentId="13_ncr:1_{DDA4DCB8-2DBA-4B47-807C-B34D82E8F3F0}" xr6:coauthVersionLast="47" xr6:coauthVersionMax="47" xr10:uidLastSave="{00000000-0000-0000-0000-000000000000}"/>
  <bookViews>
    <workbookView xWindow="-120" yWindow="-120" windowWidth="29040" windowHeight="15720" xr2:uid="{13A71F4A-E907-4DFF-92E7-F808A0384E9F}"/>
  </bookViews>
  <sheets>
    <sheet name="Planilh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N9" i="2" s="1"/>
  <c r="K11" i="2"/>
  <c r="N11" i="2" s="1"/>
  <c r="K5" i="2"/>
  <c r="N5" i="2" s="1"/>
  <c r="K6" i="2"/>
  <c r="N6" i="2" s="1"/>
</calcChain>
</file>

<file path=xl/sharedStrings.xml><?xml version="1.0" encoding="utf-8"?>
<sst xmlns="http://schemas.openxmlformats.org/spreadsheetml/2006/main" count="216" uniqueCount="79">
  <si>
    <t>Cargo</t>
  </si>
  <si>
    <t>Nome do Servidor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</si>
  <si>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</si>
  <si>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</si>
  <si>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</si>
  <si>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</si>
  <si>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</si>
  <si>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</si>
  <si>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</si>
  <si>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</si>
  <si>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</si>
  <si>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</si>
  <si>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Valor Total Passagens</t>
  </si>
  <si>
    <t>Valor Total Viagem</t>
  </si>
  <si>
    <t>Observação</t>
  </si>
  <si>
    <t>TSS</t>
  </si>
  <si>
    <t>BRASÍLIA</t>
  </si>
  <si>
    <t>CAMPINAS</t>
  </si>
  <si>
    <t>Serviço</t>
  </si>
  <si>
    <t>Aéreo</t>
  </si>
  <si>
    <t>Econômica</t>
  </si>
  <si>
    <t>ASS</t>
  </si>
  <si>
    <t>Treinamento</t>
  </si>
  <si>
    <t>Terrestre</t>
  </si>
  <si>
    <t>-</t>
  </si>
  <si>
    <t>CAIO BRUNO OLIVEIRA HONORATO</t>
  </si>
  <si>
    <t>Diretor</t>
  </si>
  <si>
    <t>BRASILIA</t>
  </si>
  <si>
    <t>SÃO PAULO</t>
  </si>
  <si>
    <t>ASN</t>
  </si>
  <si>
    <t>FUAD MOURA GUIMARÃES BRAGA</t>
  </si>
  <si>
    <t>GSN</t>
  </si>
  <si>
    <t>DIEGO REZENDE FERREIRA</t>
  </si>
  <si>
    <t>LUZIÂNIA</t>
  </si>
  <si>
    <t>09/03/2026</t>
  </si>
  <si>
    <t>EDLAMAR DA SILVA JUNIOR</t>
  </si>
  <si>
    <t>11/03/2026</t>
  </si>
  <si>
    <t>WALTER LUCIO DOS SANTOS BARROS</t>
  </si>
  <si>
    <t>DIOGO VALADÃO DE BRITO GEBRIM</t>
  </si>
  <si>
    <t>ENDERSON LUIZ COUTINHO SANTOS</t>
  </si>
  <si>
    <t>CHINA</t>
  </si>
  <si>
    <t>15/03/2026 A 22/03/2026</t>
  </si>
  <si>
    <t>MARCOS FELIPE CARDOSO BARBOZA</t>
  </si>
  <si>
    <t>AGENOR VALLADÃO NETO</t>
  </si>
  <si>
    <t>16/03/2026</t>
  </si>
  <si>
    <t>MAXWELL SIMES DE SOUZA PAIVA</t>
  </si>
  <si>
    <t>SALVADOR</t>
  </si>
  <si>
    <t>17/03/2026 A 19/03/2026</t>
  </si>
  <si>
    <t>GSS</t>
  </si>
  <si>
    <t>GILMAR PONCIO DE OLIVEIRA</t>
  </si>
  <si>
    <t>ANÁPOLIS</t>
  </si>
  <si>
    <t>18/03/2026</t>
  </si>
  <si>
    <t>ERCILIA RAMOS RIBEIRO MORENO</t>
  </si>
  <si>
    <t>18/03/2026 A 20/03/2026</t>
  </si>
  <si>
    <t xml:space="preserve">PHILIPE VILELA SOUZA </t>
  </si>
  <si>
    <t xml:space="preserve">CAMPINAS </t>
  </si>
  <si>
    <t>23/03/2026 A 24/03/2026</t>
  </si>
  <si>
    <t>CLAUDIA PATRICIA P SIMOES</t>
  </si>
  <si>
    <t>RECIFE</t>
  </si>
  <si>
    <t>24/03/2026 A 27/03/2026</t>
  </si>
  <si>
    <t>ALESSANDRA MORALES MOMESSO</t>
  </si>
  <si>
    <t>25/03/2026 A 27/03/2026</t>
  </si>
  <si>
    <t>IURI CESAR DE OLVIEIRA CAMPOS</t>
  </si>
  <si>
    <t>JOINVILE</t>
  </si>
  <si>
    <t>31/03/2026 A 02/04/2026</t>
  </si>
  <si>
    <t>MARCO LUCIO DO NASCIMENTO</t>
  </si>
  <si>
    <t>CAROLINA TIMO PINHEIRO DE ALMEIDA</t>
  </si>
  <si>
    <t>GABRIELA VIEIRA DA SILVA</t>
  </si>
  <si>
    <t>RELATÓRIO DE DESPESAS COM DIÁRIAS E PASSAGENS REFERENTE AO MÊS DE MARÇO/2026</t>
  </si>
  <si>
    <t>Vide Campo Observação</t>
  </si>
  <si>
    <t>1 e 1/2</t>
  </si>
  <si>
    <t>3 e 1/2</t>
  </si>
  <si>
    <t>2 e 1/2</t>
  </si>
  <si>
    <t>7 e 1/2</t>
  </si>
  <si>
    <t>* As informações das despesas de combustível foram repassadas pela SSAT - Gerência de Transportes da Caesb</t>
  </si>
  <si>
    <t>Passagem custeada pela empregada</t>
  </si>
  <si>
    <t>Custo somente com diária parcial</t>
  </si>
  <si>
    <t>Despesa com combustível R$31,76</t>
  </si>
  <si>
    <t>Despesa com combustível R$175,56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</si>
</sst>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3" fillId="33" borderId="13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49" fontId="0" fillId="34" borderId="10" xfId="0" applyNumberForma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 vertical="center" wrapText="1"/>
    </xf>
    <xf numFmtId="164" fontId="0" fillId="34" borderId="10" xfId="0" applyNumberFormat="1" applyFill="1" applyBorder="1" applyAlignment="1">
      <alignment horizontal="center" vertical="center"/>
    </xf>
    <xf numFmtId="12" fontId="0" fillId="34" borderId="10" xfId="0" applyNumberFormat="1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2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9" fontId="0" fillId="34" borderId="17" xfId="0" applyNumberFormat="1" applyFill="1" applyBorder="1" applyAlignment="1">
      <alignment horizontal="center" vertical="center"/>
    </xf>
    <xf numFmtId="164" fontId="0" fillId="34" borderId="17" xfId="0" applyNumberFormat="1" applyFill="1" applyBorder="1" applyAlignment="1">
      <alignment horizontal="center" vertical="center"/>
    </xf>
    <xf numFmtId="3" fontId="0" fillId="34" borderId="17" xfId="0" applyNumberFormat="1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 wrapText="1"/>
    </xf>
    <xf numFmtId="164" fontId="0" fillId="34" borderId="10" xfId="0" applyNumberFormat="1" applyFill="1" applyBorder="1" applyAlignment="1">
      <alignment horizontal="center" vertical="center" wrapText="1"/>
    </xf>
    <xf numFmtId="164" fontId="0" fillId="34" borderId="10" xfId="0" applyNumberFormat="1" applyFill="1" applyBorder="1" applyAlignment="1">
      <alignment horizontal="center" vertical="center" wrapText="1" shrinkToFit="1"/>
    </xf>
    <xf numFmtId="49" fontId="19" fillId="34" borderId="14" xfId="0" applyNumberFormat="1" applyFont="1" applyFill="1" applyBorder="1" applyAlignment="1">
      <alignment horizontal="left" vertical="center"/>
    </xf>
    <xf numFmtId="49" fontId="19" fillId="0" borderId="14" xfId="0" applyNumberFormat="1" applyFont="1" applyBorder="1" applyAlignment="1">
      <alignment horizontal="left" vertical="center"/>
    </xf>
    <xf numFmtId="49" fontId="19" fillId="34" borderId="16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6FBD-DB29-46CF-8649-8B7965509339}">
  <dimension ref="A1:O23"/>
  <sheetViews>
    <sheetView tabSelected="1" view="pageBreakPreview" zoomScale="80" zoomScaleNormal="100" zoomScaleSheetLayoutView="80" workbookViewId="0">
      <selection activeCell="R7" sqref="R7"/>
    </sheetView>
  </sheetViews>
  <sheetFormatPr defaultRowHeight="15" x14ac:dyDescent="0.25"/>
  <cols>
    <col min="1" max="1" width="35.42578125" bestFit="1" customWidth="1"/>
    <col min="2" max="2" width="7" style="5" bestFit="1" customWidth="1"/>
    <col min="3" max="3" width="8.85546875" style="5" bestFit="1" customWidth="1"/>
    <col min="4" max="4" width="10.85546875" style="5" bestFit="1" customWidth="1"/>
    <col min="5" max="5" width="23.140625" style="5" customWidth="1"/>
    <col min="6" max="6" width="12.140625" style="5" bestFit="1" customWidth="1"/>
    <col min="7" max="7" width="18.5703125" style="5" bestFit="1" customWidth="1"/>
    <col min="8" max="8" width="16.7109375" style="5" customWidth="1"/>
    <col min="9" max="9" width="14.7109375" style="5" customWidth="1"/>
    <col min="10" max="10" width="17.140625" style="5" customWidth="1"/>
    <col min="11" max="11" width="16.42578125" style="5" customWidth="1"/>
    <col min="12" max="12" width="9.140625" style="5"/>
    <col min="13" max="13" width="15.28515625" style="5" customWidth="1"/>
    <col min="14" max="14" width="14.85546875" style="5" customWidth="1"/>
    <col min="15" max="15" width="25.7109375" style="5" customWidth="1"/>
  </cols>
  <sheetData>
    <row r="1" spans="1:15" ht="24.75" thickBot="1" x14ac:dyDescent="0.3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0" x14ac:dyDescent="0.25">
      <c r="A2" s="2" t="s">
        <v>1</v>
      </c>
      <c r="B2" s="4" t="s">
        <v>0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10</v>
      </c>
      <c r="J2" s="4" t="s">
        <v>11</v>
      </c>
      <c r="K2" s="4" t="s">
        <v>12</v>
      </c>
      <c r="L2" s="4" t="s">
        <v>8</v>
      </c>
      <c r="M2" s="4" t="s">
        <v>9</v>
      </c>
      <c r="N2" s="4" t="s">
        <v>13</v>
      </c>
      <c r="O2" s="1" t="s">
        <v>14</v>
      </c>
    </row>
    <row r="3" spans="1:15" ht="30" x14ac:dyDescent="0.25">
      <c r="A3" s="22" t="s">
        <v>32</v>
      </c>
      <c r="B3" s="3" t="s">
        <v>31</v>
      </c>
      <c r="C3" s="3" t="s">
        <v>16</v>
      </c>
      <c r="D3" s="3" t="s">
        <v>33</v>
      </c>
      <c r="E3" s="3" t="s">
        <v>34</v>
      </c>
      <c r="F3" s="3" t="s">
        <v>22</v>
      </c>
      <c r="G3" s="3" t="s">
        <v>19</v>
      </c>
      <c r="H3" s="3" t="s">
        <v>20</v>
      </c>
      <c r="I3" s="21" t="s">
        <v>69</v>
      </c>
      <c r="J3" s="21" t="s">
        <v>69</v>
      </c>
      <c r="K3" s="21" t="s">
        <v>69</v>
      </c>
      <c r="L3" s="8">
        <v>0.5</v>
      </c>
      <c r="M3" s="7">
        <v>325</v>
      </c>
      <c r="N3" s="7">
        <v>325</v>
      </c>
      <c r="O3" s="9" t="s">
        <v>77</v>
      </c>
    </row>
    <row r="4" spans="1:15" x14ac:dyDescent="0.25">
      <c r="A4" s="23" t="s">
        <v>35</v>
      </c>
      <c r="B4" s="10" t="s">
        <v>21</v>
      </c>
      <c r="C4" s="10" t="s">
        <v>16</v>
      </c>
      <c r="D4" s="10" t="s">
        <v>28</v>
      </c>
      <c r="E4" s="10" t="s">
        <v>36</v>
      </c>
      <c r="F4" s="10" t="s">
        <v>18</v>
      </c>
      <c r="G4" s="10" t="s">
        <v>19</v>
      </c>
      <c r="H4" s="10" t="s">
        <v>20</v>
      </c>
      <c r="I4" s="11">
        <v>1195.46</v>
      </c>
      <c r="J4" s="11">
        <v>1224.73</v>
      </c>
      <c r="K4" s="11">
        <v>2420.19</v>
      </c>
      <c r="L4" s="12">
        <v>0.5</v>
      </c>
      <c r="M4" s="11">
        <v>325</v>
      </c>
      <c r="N4" s="11">
        <v>2745.19</v>
      </c>
      <c r="O4" s="13" t="s">
        <v>24</v>
      </c>
    </row>
    <row r="5" spans="1:15" x14ac:dyDescent="0.25">
      <c r="A5" s="22" t="s">
        <v>37</v>
      </c>
      <c r="B5" s="3" t="s">
        <v>26</v>
      </c>
      <c r="C5" s="3" t="s">
        <v>16</v>
      </c>
      <c r="D5" s="3" t="s">
        <v>28</v>
      </c>
      <c r="E5" s="3" t="s">
        <v>36</v>
      </c>
      <c r="F5" s="3" t="s">
        <v>18</v>
      </c>
      <c r="G5" s="3" t="s">
        <v>19</v>
      </c>
      <c r="H5" s="3" t="s">
        <v>24</v>
      </c>
      <c r="I5" s="7">
        <v>1308.4000000000001</v>
      </c>
      <c r="J5" s="7">
        <v>1308.4100000000001</v>
      </c>
      <c r="K5" s="7">
        <f>J5+I5</f>
        <v>2616.8100000000004</v>
      </c>
      <c r="L5" s="8">
        <v>0.5</v>
      </c>
      <c r="M5" s="7">
        <v>439.68</v>
      </c>
      <c r="N5" s="7">
        <f>M5+K5</f>
        <v>3056.4900000000002</v>
      </c>
      <c r="O5" s="9" t="s">
        <v>24</v>
      </c>
    </row>
    <row r="6" spans="1:15" x14ac:dyDescent="0.25">
      <c r="A6" s="23" t="s">
        <v>38</v>
      </c>
      <c r="B6" s="10" t="s">
        <v>21</v>
      </c>
      <c r="C6" s="10" t="s">
        <v>27</v>
      </c>
      <c r="D6" s="10" t="s">
        <v>28</v>
      </c>
      <c r="E6" s="10" t="s">
        <v>36</v>
      </c>
      <c r="F6" s="10" t="s">
        <v>18</v>
      </c>
      <c r="G6" s="10" t="s">
        <v>19</v>
      </c>
      <c r="H6" s="10" t="s">
        <v>20</v>
      </c>
      <c r="I6" s="11">
        <v>1422.39</v>
      </c>
      <c r="J6" s="11">
        <v>1422.39</v>
      </c>
      <c r="K6" s="11">
        <f>J6+I6</f>
        <v>2844.78</v>
      </c>
      <c r="L6" s="12">
        <v>0.5</v>
      </c>
      <c r="M6" s="11">
        <v>325</v>
      </c>
      <c r="N6" s="11">
        <f>M6+K6</f>
        <v>3169.78</v>
      </c>
      <c r="O6" s="13" t="s">
        <v>24</v>
      </c>
    </row>
    <row r="7" spans="1:15" ht="30" x14ac:dyDescent="0.25">
      <c r="A7" s="22" t="s">
        <v>39</v>
      </c>
      <c r="B7" s="3" t="s">
        <v>21</v>
      </c>
      <c r="C7" s="3" t="s">
        <v>16</v>
      </c>
      <c r="D7" s="3" t="s">
        <v>40</v>
      </c>
      <c r="E7" s="3" t="s">
        <v>41</v>
      </c>
      <c r="F7" s="3" t="s">
        <v>18</v>
      </c>
      <c r="G7" s="3" t="s">
        <v>19</v>
      </c>
      <c r="H7" s="26" t="s">
        <v>69</v>
      </c>
      <c r="I7" s="20" t="s">
        <v>69</v>
      </c>
      <c r="J7" s="20" t="s">
        <v>69</v>
      </c>
      <c r="K7" s="20" t="s">
        <v>69</v>
      </c>
      <c r="L7" s="14" t="s">
        <v>73</v>
      </c>
      <c r="M7" s="7">
        <v>6398.71</v>
      </c>
      <c r="N7" s="7">
        <v>1230</v>
      </c>
      <c r="O7" s="9" t="s">
        <v>76</v>
      </c>
    </row>
    <row r="8" spans="1:15" ht="30" x14ac:dyDescent="0.25">
      <c r="A8" s="23" t="s">
        <v>42</v>
      </c>
      <c r="B8" s="10" t="s">
        <v>21</v>
      </c>
      <c r="C8" s="10" t="s">
        <v>16</v>
      </c>
      <c r="D8" s="10" t="s">
        <v>40</v>
      </c>
      <c r="E8" s="10" t="s">
        <v>41</v>
      </c>
      <c r="F8" s="10" t="s">
        <v>18</v>
      </c>
      <c r="G8" s="10" t="s">
        <v>19</v>
      </c>
      <c r="H8" s="27" t="s">
        <v>69</v>
      </c>
      <c r="I8" s="6" t="s">
        <v>69</v>
      </c>
      <c r="J8" s="6" t="s">
        <v>69</v>
      </c>
      <c r="K8" s="6" t="s">
        <v>69</v>
      </c>
      <c r="L8" s="15" t="s">
        <v>73</v>
      </c>
      <c r="M8" s="11">
        <v>6398.71</v>
      </c>
      <c r="N8" s="11">
        <v>1230</v>
      </c>
      <c r="O8" s="13" t="s">
        <v>76</v>
      </c>
    </row>
    <row r="9" spans="1:15" x14ac:dyDescent="0.25">
      <c r="A9" s="22" t="s">
        <v>43</v>
      </c>
      <c r="B9" s="3" t="s">
        <v>26</v>
      </c>
      <c r="C9" s="3" t="s">
        <v>16</v>
      </c>
      <c r="D9" s="3" t="s">
        <v>28</v>
      </c>
      <c r="E9" s="3" t="s">
        <v>44</v>
      </c>
      <c r="F9" s="3" t="s">
        <v>18</v>
      </c>
      <c r="G9" s="3" t="s">
        <v>19</v>
      </c>
      <c r="H9" s="3" t="s">
        <v>24</v>
      </c>
      <c r="I9" s="7">
        <v>1640.9</v>
      </c>
      <c r="J9" s="7">
        <v>1640.91</v>
      </c>
      <c r="K9" s="7">
        <f>J9+I9</f>
        <v>3281.8100000000004</v>
      </c>
      <c r="L9" s="8">
        <v>0.5</v>
      </c>
      <c r="M9" s="7">
        <v>439.68</v>
      </c>
      <c r="N9" s="7">
        <f>M9+K9</f>
        <v>3721.4900000000002</v>
      </c>
      <c r="O9" s="9" t="s">
        <v>24</v>
      </c>
    </row>
    <row r="10" spans="1:15" x14ac:dyDescent="0.25">
      <c r="A10" s="23" t="s">
        <v>45</v>
      </c>
      <c r="B10" s="10" t="s">
        <v>21</v>
      </c>
      <c r="C10" s="10" t="s">
        <v>16</v>
      </c>
      <c r="D10" s="10" t="s">
        <v>46</v>
      </c>
      <c r="E10" s="10" t="s">
        <v>47</v>
      </c>
      <c r="F10" s="10" t="s">
        <v>18</v>
      </c>
      <c r="G10" s="10" t="s">
        <v>19</v>
      </c>
      <c r="H10" s="10" t="s">
        <v>20</v>
      </c>
      <c r="I10" s="11">
        <v>652.94000000000005</v>
      </c>
      <c r="J10" s="11">
        <v>672.79</v>
      </c>
      <c r="K10" s="11">
        <v>1325.73</v>
      </c>
      <c r="L10" s="15" t="s">
        <v>72</v>
      </c>
      <c r="M10" s="11">
        <v>1625</v>
      </c>
      <c r="N10" s="11">
        <v>2950.73</v>
      </c>
      <c r="O10" s="13" t="s">
        <v>24</v>
      </c>
    </row>
    <row r="11" spans="1:15" x14ac:dyDescent="0.25">
      <c r="A11" s="22" t="s">
        <v>30</v>
      </c>
      <c r="B11" s="3" t="s">
        <v>29</v>
      </c>
      <c r="C11" s="3" t="s">
        <v>16</v>
      </c>
      <c r="D11" s="3" t="s">
        <v>46</v>
      </c>
      <c r="E11" s="3" t="s">
        <v>47</v>
      </c>
      <c r="F11" s="3" t="s">
        <v>18</v>
      </c>
      <c r="G11" s="3" t="s">
        <v>19</v>
      </c>
      <c r="H11" s="3" t="s">
        <v>20</v>
      </c>
      <c r="I11" s="7">
        <v>680.66</v>
      </c>
      <c r="J11" s="7">
        <v>2343.4899999999998</v>
      </c>
      <c r="K11" s="7">
        <f>J11+I11</f>
        <v>3024.1499999999996</v>
      </c>
      <c r="L11" s="14" t="s">
        <v>72</v>
      </c>
      <c r="M11" s="7">
        <v>1625</v>
      </c>
      <c r="N11" s="7">
        <f>M11+K11</f>
        <v>4649.1499999999996</v>
      </c>
      <c r="O11" s="9" t="s">
        <v>24</v>
      </c>
    </row>
    <row r="12" spans="1:15" ht="30" x14ac:dyDescent="0.25">
      <c r="A12" s="23" t="s">
        <v>49</v>
      </c>
      <c r="B12" s="10" t="s">
        <v>48</v>
      </c>
      <c r="C12" s="10" t="s">
        <v>16</v>
      </c>
      <c r="D12" s="10" t="s">
        <v>50</v>
      </c>
      <c r="E12" s="10" t="s">
        <v>51</v>
      </c>
      <c r="F12" s="10" t="s">
        <v>18</v>
      </c>
      <c r="G12" s="10" t="s">
        <v>23</v>
      </c>
      <c r="H12" s="6" t="s">
        <v>69</v>
      </c>
      <c r="I12" s="6" t="s">
        <v>69</v>
      </c>
      <c r="J12" s="6" t="s">
        <v>69</v>
      </c>
      <c r="K12" s="6" t="s">
        <v>69</v>
      </c>
      <c r="L12" s="12">
        <v>0.5</v>
      </c>
      <c r="M12" s="11">
        <v>325</v>
      </c>
      <c r="N12" s="11">
        <v>325</v>
      </c>
      <c r="O12" s="13" t="s">
        <v>78</v>
      </c>
    </row>
    <row r="13" spans="1:15" ht="30" x14ac:dyDescent="0.25">
      <c r="A13" s="22" t="s">
        <v>52</v>
      </c>
      <c r="B13" s="3" t="s">
        <v>15</v>
      </c>
      <c r="C13" s="3" t="s">
        <v>16</v>
      </c>
      <c r="D13" s="3" t="s">
        <v>46</v>
      </c>
      <c r="E13" s="3" t="s">
        <v>53</v>
      </c>
      <c r="F13" s="3" t="s">
        <v>22</v>
      </c>
      <c r="G13" s="3" t="s">
        <v>19</v>
      </c>
      <c r="H13" s="3" t="s">
        <v>20</v>
      </c>
      <c r="I13" s="20" t="s">
        <v>69</v>
      </c>
      <c r="J13" s="20" t="s">
        <v>69</v>
      </c>
      <c r="K13" s="20" t="s">
        <v>69</v>
      </c>
      <c r="L13" s="14" t="s">
        <v>72</v>
      </c>
      <c r="M13" s="7">
        <v>1625</v>
      </c>
      <c r="N13" s="7">
        <v>1625</v>
      </c>
      <c r="O13" s="9" t="s">
        <v>75</v>
      </c>
    </row>
    <row r="14" spans="1:15" x14ac:dyDescent="0.25">
      <c r="A14" s="23" t="s">
        <v>54</v>
      </c>
      <c r="B14" s="10" t="s">
        <v>15</v>
      </c>
      <c r="C14" s="10" t="s">
        <v>16</v>
      </c>
      <c r="D14" s="10" t="s">
        <v>55</v>
      </c>
      <c r="E14" s="10" t="s">
        <v>56</v>
      </c>
      <c r="F14" s="10" t="s">
        <v>18</v>
      </c>
      <c r="G14" s="10" t="s">
        <v>19</v>
      </c>
      <c r="H14" s="10" t="s">
        <v>20</v>
      </c>
      <c r="I14" s="11">
        <v>700.72</v>
      </c>
      <c r="J14" s="11">
        <v>700.72</v>
      </c>
      <c r="K14" s="11">
        <v>1401.44</v>
      </c>
      <c r="L14" s="15" t="s">
        <v>70</v>
      </c>
      <c r="M14" s="11">
        <v>975</v>
      </c>
      <c r="N14" s="11">
        <v>2376.44</v>
      </c>
      <c r="O14" s="13" t="s">
        <v>24</v>
      </c>
    </row>
    <row r="15" spans="1:15" x14ac:dyDescent="0.25">
      <c r="A15" s="22" t="s">
        <v>57</v>
      </c>
      <c r="B15" s="3" t="s">
        <v>21</v>
      </c>
      <c r="C15" s="3" t="s">
        <v>16</v>
      </c>
      <c r="D15" s="3" t="s">
        <v>58</v>
      </c>
      <c r="E15" s="3" t="s">
        <v>59</v>
      </c>
      <c r="F15" s="3" t="s">
        <v>22</v>
      </c>
      <c r="G15" s="3" t="s">
        <v>19</v>
      </c>
      <c r="H15" s="3" t="s">
        <v>20</v>
      </c>
      <c r="I15" s="7">
        <v>865.65</v>
      </c>
      <c r="J15" s="7">
        <v>893.33</v>
      </c>
      <c r="K15" s="7">
        <v>1758.98</v>
      </c>
      <c r="L15" s="14" t="s">
        <v>71</v>
      </c>
      <c r="M15" s="7">
        <v>2275</v>
      </c>
      <c r="N15" s="7">
        <v>4033.98</v>
      </c>
      <c r="O15" s="9" t="s">
        <v>24</v>
      </c>
    </row>
    <row r="16" spans="1:15" x14ac:dyDescent="0.25">
      <c r="A16" s="23" t="s">
        <v>60</v>
      </c>
      <c r="B16" s="10" t="s">
        <v>21</v>
      </c>
      <c r="C16" s="10" t="s">
        <v>16</v>
      </c>
      <c r="D16" s="10" t="s">
        <v>58</v>
      </c>
      <c r="E16" s="10" t="s">
        <v>59</v>
      </c>
      <c r="F16" s="10" t="s">
        <v>22</v>
      </c>
      <c r="G16" s="10" t="s">
        <v>19</v>
      </c>
      <c r="H16" s="10" t="s">
        <v>20</v>
      </c>
      <c r="I16" s="11">
        <v>1368.05</v>
      </c>
      <c r="J16" s="11">
        <v>1481.52</v>
      </c>
      <c r="K16" s="11">
        <v>2849.57</v>
      </c>
      <c r="L16" s="15" t="s">
        <v>71</v>
      </c>
      <c r="M16" s="11">
        <v>2275</v>
      </c>
      <c r="N16" s="11">
        <v>5124.57</v>
      </c>
      <c r="O16" s="13" t="s">
        <v>24</v>
      </c>
    </row>
    <row r="17" spans="1:15" x14ac:dyDescent="0.25">
      <c r="A17" s="22" t="s">
        <v>25</v>
      </c>
      <c r="B17" s="3" t="s">
        <v>15</v>
      </c>
      <c r="C17" s="3" t="s">
        <v>16</v>
      </c>
      <c r="D17" s="3" t="s">
        <v>17</v>
      </c>
      <c r="E17" s="3" t="s">
        <v>61</v>
      </c>
      <c r="F17" s="3" t="s">
        <v>18</v>
      </c>
      <c r="G17" s="3" t="s">
        <v>19</v>
      </c>
      <c r="H17" s="3" t="s">
        <v>20</v>
      </c>
      <c r="I17" s="7">
        <v>948.95</v>
      </c>
      <c r="J17" s="7">
        <v>856.72</v>
      </c>
      <c r="K17" s="7">
        <v>1805.67</v>
      </c>
      <c r="L17" s="14" t="s">
        <v>72</v>
      </c>
      <c r="M17" s="7">
        <v>1625</v>
      </c>
      <c r="N17" s="7">
        <v>3430.67</v>
      </c>
      <c r="O17" s="9" t="s">
        <v>24</v>
      </c>
    </row>
    <row r="18" spans="1:15" x14ac:dyDescent="0.25">
      <c r="A18" s="23" t="s">
        <v>62</v>
      </c>
      <c r="B18" s="10" t="s">
        <v>48</v>
      </c>
      <c r="C18" s="10" t="s">
        <v>16</v>
      </c>
      <c r="D18" s="10" t="s">
        <v>63</v>
      </c>
      <c r="E18" s="10" t="s">
        <v>64</v>
      </c>
      <c r="F18" s="10" t="s">
        <v>18</v>
      </c>
      <c r="G18" s="10" t="s">
        <v>19</v>
      </c>
      <c r="H18" s="10" t="s">
        <v>20</v>
      </c>
      <c r="I18" s="11">
        <v>604.76</v>
      </c>
      <c r="J18" s="11">
        <v>672.95</v>
      </c>
      <c r="K18" s="11">
        <v>1277.71</v>
      </c>
      <c r="L18" s="15" t="s">
        <v>72</v>
      </c>
      <c r="M18" s="11">
        <v>1625</v>
      </c>
      <c r="N18" s="11">
        <v>2902.71</v>
      </c>
      <c r="O18" s="13" t="s">
        <v>24</v>
      </c>
    </row>
    <row r="19" spans="1:15" x14ac:dyDescent="0.25">
      <c r="A19" s="22" t="s">
        <v>65</v>
      </c>
      <c r="B19" s="3" t="s">
        <v>48</v>
      </c>
      <c r="C19" s="3" t="s">
        <v>16</v>
      </c>
      <c r="D19" s="3" t="s">
        <v>63</v>
      </c>
      <c r="E19" s="3" t="s">
        <v>64</v>
      </c>
      <c r="F19" s="3" t="s">
        <v>18</v>
      </c>
      <c r="G19" s="3" t="s">
        <v>19</v>
      </c>
      <c r="H19" s="3" t="s">
        <v>20</v>
      </c>
      <c r="I19" s="7">
        <v>604.76</v>
      </c>
      <c r="J19" s="7">
        <v>672.95</v>
      </c>
      <c r="K19" s="7">
        <v>1277.71</v>
      </c>
      <c r="L19" s="14" t="s">
        <v>72</v>
      </c>
      <c r="M19" s="7">
        <v>1625</v>
      </c>
      <c r="N19" s="7">
        <v>2902.71</v>
      </c>
      <c r="O19" s="9" t="s">
        <v>24</v>
      </c>
    </row>
    <row r="20" spans="1:15" x14ac:dyDescent="0.25">
      <c r="A20" s="23" t="s">
        <v>66</v>
      </c>
      <c r="B20" s="10" t="s">
        <v>21</v>
      </c>
      <c r="C20" s="10" t="s">
        <v>16</v>
      </c>
      <c r="D20" s="10" t="s">
        <v>63</v>
      </c>
      <c r="E20" s="10" t="s">
        <v>64</v>
      </c>
      <c r="F20" s="10" t="s">
        <v>18</v>
      </c>
      <c r="G20" s="10" t="s">
        <v>19</v>
      </c>
      <c r="H20" s="10" t="s">
        <v>20</v>
      </c>
      <c r="I20" s="11">
        <v>604.76</v>
      </c>
      <c r="J20" s="11">
        <v>672.95</v>
      </c>
      <c r="K20" s="11">
        <v>1277.71</v>
      </c>
      <c r="L20" s="15" t="s">
        <v>72</v>
      </c>
      <c r="M20" s="11">
        <v>1625</v>
      </c>
      <c r="N20" s="11">
        <v>2902.71</v>
      </c>
      <c r="O20" s="13" t="s">
        <v>24</v>
      </c>
    </row>
    <row r="21" spans="1:15" ht="15.75" thickBot="1" x14ac:dyDescent="0.3">
      <c r="A21" s="24" t="s">
        <v>67</v>
      </c>
      <c r="B21" s="16" t="s">
        <v>31</v>
      </c>
      <c r="C21" s="16" t="s">
        <v>16</v>
      </c>
      <c r="D21" s="16" t="s">
        <v>63</v>
      </c>
      <c r="E21" s="16" t="s">
        <v>64</v>
      </c>
      <c r="F21" s="16" t="s">
        <v>18</v>
      </c>
      <c r="G21" s="16" t="s">
        <v>19</v>
      </c>
      <c r="H21" s="16" t="s">
        <v>20</v>
      </c>
      <c r="I21" s="17">
        <v>604.76</v>
      </c>
      <c r="J21" s="17">
        <v>672.95</v>
      </c>
      <c r="K21" s="17">
        <v>1277.71</v>
      </c>
      <c r="L21" s="18" t="s">
        <v>72</v>
      </c>
      <c r="M21" s="17">
        <v>1625</v>
      </c>
      <c r="N21" s="17">
        <v>2902.71</v>
      </c>
      <c r="O21" s="19" t="s">
        <v>24</v>
      </c>
    </row>
    <row r="23" spans="1:15" x14ac:dyDescent="0.25">
      <c r="A23" t="s">
        <v>74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dcterms:created xsi:type="dcterms:W3CDTF">2026-04-06T20:37:24Z</dcterms:created>
  <dcterms:modified xsi:type="dcterms:W3CDTF">2026-04-09T11:51:50Z</dcterms:modified>
</cp:coreProperties>
</file>