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yasilveira\Downloads\"/>
    </mc:Choice>
  </mc:AlternateContent>
  <xr:revisionPtr revIDLastSave="0" documentId="13_ncr:1_{1F9702F5-FEE2-4501-8BC0-6A24D3E2F038}" xr6:coauthVersionLast="47" xr6:coauthVersionMax="47" xr10:uidLastSave="{00000000-0000-0000-0000-000000000000}"/>
  <bookViews>
    <workbookView xWindow="28680" yWindow="-120" windowWidth="25440" windowHeight="15270" xr2:uid="{B3B50A83-4DDF-4F7E-B077-1865DC3085C2}"/>
  </bookViews>
  <sheets>
    <sheet name="Planilha1" sheetId="2" r:id="rId1"/>
  </sheets>
  <definedNames>
    <definedName name="_xlnm._FilterDatabase" localSheetId="0" hidden="1">Planilha1!$A$2:$O$24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2" l="1"/>
  <c r="K25" i="2"/>
</calcChain>
</file>

<file path=xl/sharedStrings.xml><?xml version="1.0" encoding="utf-8"?>
<sst xmlns="http://schemas.openxmlformats.org/spreadsheetml/2006/main" count="271" uniqueCount="88">
  <si>
    <t>Cargo</t>
  </si>
  <si>
    <t>Nome do Servidor</t>
  </si>
  <si>
    <t>Origem</t>
  </si>
  <si>
    <t>Destino</t>
  </si>
  <si>
    <t>Período</t>
  </si>
  <si>
    <t>Motivo</t>
  </si>
  <si>
    <t>Meio de Transporte</t>
  </si>
  <si>
    <t>Categoria da Passagem</t>
  </si>
  <si>
    <t>No. de Diárias</t>
  </si>
  <si>
    <t>Valor Total das Diárias</t>
  </si>
  <si>
    <t>Valor Passagem - Ida</t>
  </si>
  <si>
    <t>Valor Passagem - Volta</t>
  </si>
  <si>
    <t>Valor Total Passagens</t>
  </si>
  <si>
    <t>Valor Total Viagem</t>
  </si>
  <si>
    <t>Observação</t>
  </si>
  <si>
    <t>TSS</t>
  </si>
  <si>
    <t>BRASÍLIA</t>
  </si>
  <si>
    <t>CAMPINAS</t>
  </si>
  <si>
    <t>Serviço</t>
  </si>
  <si>
    <t>Aéreo</t>
  </si>
  <si>
    <t>Econômica</t>
  </si>
  <si>
    <t>ASS</t>
  </si>
  <si>
    <t>GOIÂNIA</t>
  </si>
  <si>
    <t>Terrestre</t>
  </si>
  <si>
    <t>Treinamento</t>
  </si>
  <si>
    <t>-</t>
  </si>
  <si>
    <t>SÃO PAULO</t>
  </si>
  <si>
    <t>SILVIO BERNARDO DE SOUZA</t>
  </si>
  <si>
    <t>RODRIGO DE PAIVA OLIVEIRA LEPRI</t>
  </si>
  <si>
    <t>ASN</t>
  </si>
  <si>
    <t>GSN</t>
  </si>
  <si>
    <t>DIEGO REZENDE FERREIRA</t>
  </si>
  <si>
    <t>ENDERSON LUIZ COUTINHO SANTOS</t>
  </si>
  <si>
    <t>GSS</t>
  </si>
  <si>
    <t>FORTALEZA</t>
  </si>
  <si>
    <t>HELDIO GOMES SANTOS</t>
  </si>
  <si>
    <t xml:space="preserve">EDUARDO ROMUALDO SOARES </t>
  </si>
  <si>
    <t>MACEIÓ</t>
  </si>
  <si>
    <t>01/09/2026 A 04/09/2026</t>
  </si>
  <si>
    <t xml:space="preserve">ALESSANDRO DE SOUZA BEZERRA </t>
  </si>
  <si>
    <t>11/09/2026</t>
  </si>
  <si>
    <t>FLAVIANO OLIVEIRA DOS SANTOS</t>
  </si>
  <si>
    <t>FRANCISCO MOURA E VASCONCELOS</t>
  </si>
  <si>
    <t>RUBEM CONCEIÇÃO SANTOS</t>
  </si>
  <si>
    <t>EDUARDO ANTÔNIO REIS BURGOS</t>
  </si>
  <si>
    <t xml:space="preserve">WECIRLEY DOS SANTOS COSTA </t>
  </si>
  <si>
    <t>HIDROLÂNDIA</t>
  </si>
  <si>
    <t>14/09/2026</t>
  </si>
  <si>
    <t>14/09/2026 A 17/09/2026</t>
  </si>
  <si>
    <t>JUIZ DE FORA</t>
  </si>
  <si>
    <t>14/09/2026 A 18/09/2026</t>
  </si>
  <si>
    <t xml:space="preserve">CESAR AUGUSTO RISSOLI </t>
  </si>
  <si>
    <t>15/09/2026 A 17/09/2026</t>
  </si>
  <si>
    <t>ANTONIO LUIS HARADA</t>
  </si>
  <si>
    <t>15/09/2026 A 18/09/2026</t>
  </si>
  <si>
    <t>ARON DA COSTA FALEK FILHO</t>
  </si>
  <si>
    <t>15/09/2026 A 19/09/2026</t>
  </si>
  <si>
    <t>EDUARDO ALBERTO TEIXEIRA</t>
  </si>
  <si>
    <t>16/09/2026 A 17/09/2026</t>
  </si>
  <si>
    <t>FRANCISCA DARIANA GONÇALVES LIMA</t>
  </si>
  <si>
    <t>BELÉM</t>
  </si>
  <si>
    <t>20/09/2026 A 24/09/2026</t>
  </si>
  <si>
    <t>JOSÉ LUIS POLIGACZ DE NAZARENO</t>
  </si>
  <si>
    <t>20/09/2026 A 26/09/2026</t>
  </si>
  <si>
    <t>21/09 a 22/09/2026</t>
  </si>
  <si>
    <t>BRUNO GOMES ARAÚJO</t>
  </si>
  <si>
    <t>21/09/2026 A 22/09/2026</t>
  </si>
  <si>
    <t xml:space="preserve">THIAGO DA SILVA MORAES </t>
  </si>
  <si>
    <t>21/09/2026 A 24/09/2026</t>
  </si>
  <si>
    <t xml:space="preserve">THIAGO FERNANDES OLIVEIRA </t>
  </si>
  <si>
    <t>FÁBIO BARCELLAR DE OLIVEIRA</t>
  </si>
  <si>
    <t>29/09/2026</t>
  </si>
  <si>
    <t>Vide Campo Observação</t>
  </si>
  <si>
    <t>RELATÓRIO DE DESPESAS COM DIÁRIAS E PASSAGENS REFERENTE AO MÊS DE SETEMBRO/2026</t>
  </si>
  <si>
    <t>* As informações das despesas de combustível foram repassadas pela SSAT - Gerência de Transportes da Caesb</t>
  </si>
  <si>
    <t>3 e 1/2</t>
  </si>
  <si>
    <t>4 e 1/2</t>
  </si>
  <si>
    <t>1 e 1/2</t>
  </si>
  <si>
    <t>6 e 1/2</t>
  </si>
  <si>
    <t>Sem custo com passagem aérea</t>
  </si>
  <si>
    <t>Passagem aérea custeada pela contratada</t>
  </si>
  <si>
    <t>Não mandou REVI - FALTA BDT</t>
  </si>
  <si>
    <t>NÍVIA PEDROSA DE OLIVEIRA</t>
  </si>
  <si>
    <t>29/09/2026 A 02/10/2026</t>
  </si>
  <si>
    <t>Despesa com combustível R$240,00</t>
  </si>
  <si>
    <t>Despesa com combustível R$255,00</t>
  </si>
  <si>
    <t>Despesa com combustível R$315,00</t>
  </si>
  <si>
    <t>Despesa com combustível R$92,00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</si>
</sst>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0" fillId="34" borderId="10" xfId="0" applyNumberFormat="1" applyFill="1" applyBorder="1" applyAlignment="1">
      <alignment horizontal="center" vertical="center"/>
    </xf>
    <xf numFmtId="164" fontId="0" fillId="34" borderId="10" xfId="0" applyNumberFormat="1" applyFill="1" applyBorder="1" applyAlignment="1">
      <alignment horizontal="center" vertical="center"/>
    </xf>
    <xf numFmtId="3" fontId="0" fillId="34" borderId="10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12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9" fontId="0" fillId="35" borderId="10" xfId="0" applyNumberFormat="1" applyFill="1" applyBorder="1" applyAlignment="1">
      <alignment horizontal="center" vertical="center"/>
    </xf>
    <xf numFmtId="49" fontId="0" fillId="35" borderId="10" xfId="0" applyNumberFormat="1" applyFill="1" applyBorder="1" applyAlignment="1">
      <alignment horizontal="center" vertical="center" wrapText="1"/>
    </xf>
    <xf numFmtId="12" fontId="0" fillId="35" borderId="10" xfId="0" applyNumberFormat="1" applyFill="1" applyBorder="1" applyAlignment="1">
      <alignment horizontal="center" vertical="center"/>
    </xf>
    <xf numFmtId="164" fontId="0" fillId="35" borderId="10" xfId="0" applyNumberFormat="1" applyFill="1" applyBorder="1" applyAlignment="1">
      <alignment horizontal="center" vertical="center"/>
    </xf>
    <xf numFmtId="49" fontId="0" fillId="34" borderId="10" xfId="0" applyNumberFormat="1" applyFill="1" applyBorder="1" applyAlignment="1">
      <alignment horizontal="center" vertical="center" wrapText="1"/>
    </xf>
    <xf numFmtId="12" fontId="0" fillId="34" borderId="10" xfId="0" applyNumberForma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  <xf numFmtId="0" fontId="0" fillId="34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0" fillId="37" borderId="17" xfId="0" applyNumberFormat="1" applyFill="1" applyBorder="1" applyAlignment="1">
      <alignment horizontal="center" vertical="center"/>
    </xf>
    <xf numFmtId="49" fontId="0" fillId="37" borderId="17" xfId="0" applyNumberFormat="1" applyFill="1" applyBorder="1" applyAlignment="1">
      <alignment horizontal="center" vertical="center" wrapText="1"/>
    </xf>
    <xf numFmtId="164" fontId="0" fillId="37" borderId="17" xfId="0" applyNumberFormat="1" applyFill="1" applyBorder="1" applyAlignment="1">
      <alignment horizontal="center" vertical="center"/>
    </xf>
    <xf numFmtId="44" fontId="0" fillId="36" borderId="17" xfId="42" applyFont="1" applyFill="1" applyBorder="1" applyAlignment="1">
      <alignment horizontal="center" vertical="center"/>
    </xf>
    <xf numFmtId="0" fontId="0" fillId="36" borderId="17" xfId="0" applyFill="1" applyBorder="1" applyAlignment="1">
      <alignment horizontal="center" vertical="center"/>
    </xf>
    <xf numFmtId="164" fontId="0" fillId="36" borderId="17" xfId="0" applyNumberFormat="1" applyFill="1" applyBorder="1" applyAlignment="1">
      <alignment horizontal="center" vertical="center"/>
    </xf>
    <xf numFmtId="0" fontId="0" fillId="36" borderId="18" xfId="0" applyFill="1" applyBorder="1" applyAlignment="1">
      <alignment horizontal="center" vertical="center"/>
    </xf>
    <xf numFmtId="49" fontId="19" fillId="34" borderId="14" xfId="0" applyNumberFormat="1" applyFont="1" applyFill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35" borderId="14" xfId="0" applyNumberFormat="1" applyFont="1" applyFill="1" applyBorder="1" applyAlignment="1">
      <alignment vertical="center"/>
    </xf>
    <xf numFmtId="0" fontId="19" fillId="36" borderId="16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34" borderId="1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2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1E26-D46E-4476-91E4-0CF511A6F406}">
  <dimension ref="A1:Q26"/>
  <sheetViews>
    <sheetView tabSelected="1" view="pageBreakPreview" topLeftCell="A10" zoomScale="90" zoomScaleNormal="100" zoomScaleSheetLayoutView="90" workbookViewId="0">
      <selection activeCell="O22" sqref="O22"/>
    </sheetView>
  </sheetViews>
  <sheetFormatPr defaultRowHeight="15" x14ac:dyDescent="0.25"/>
  <cols>
    <col min="1" max="1" width="35.28515625" bestFit="1" customWidth="1"/>
    <col min="2" max="2" width="7.42578125" customWidth="1"/>
    <col min="3" max="3" width="8.5703125" bestFit="1" customWidth="1"/>
    <col min="4" max="4" width="13.28515625" bestFit="1" customWidth="1"/>
    <col min="5" max="5" width="23.42578125" customWidth="1"/>
    <col min="6" max="6" width="12.140625" bestFit="1" customWidth="1"/>
    <col min="7" max="7" width="13" customWidth="1"/>
    <col min="8" max="8" width="14.42578125" customWidth="1"/>
    <col min="9" max="9" width="14.28515625" customWidth="1"/>
    <col min="10" max="10" width="14.85546875" customWidth="1"/>
    <col min="11" max="11" width="14.7109375" customWidth="1"/>
    <col min="12" max="12" width="8.5703125" customWidth="1"/>
    <col min="13" max="13" width="14.28515625" customWidth="1"/>
    <col min="14" max="14" width="14.42578125" customWidth="1"/>
    <col min="15" max="15" width="23.85546875" customWidth="1"/>
    <col min="17" max="17" width="28" bestFit="1" customWidth="1"/>
  </cols>
  <sheetData>
    <row r="1" spans="1:15" ht="24.75" thickBot="1" x14ac:dyDescent="0.3">
      <c r="A1" s="31" t="s">
        <v>73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3" customHeight="1" x14ac:dyDescent="0.25">
      <c r="A2" s="15" t="s">
        <v>1</v>
      </c>
      <c r="B2" s="16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10</v>
      </c>
      <c r="J2" s="16" t="s">
        <v>11</v>
      </c>
      <c r="K2" s="16" t="s">
        <v>12</v>
      </c>
      <c r="L2" s="16" t="s">
        <v>8</v>
      </c>
      <c r="M2" s="16" t="s">
        <v>9</v>
      </c>
      <c r="N2" s="16" t="s">
        <v>13</v>
      </c>
      <c r="O2" s="17" t="s">
        <v>14</v>
      </c>
    </row>
    <row r="3" spans="1:15" ht="33" customHeight="1" x14ac:dyDescent="0.25">
      <c r="A3" s="27" t="s">
        <v>36</v>
      </c>
      <c r="B3" s="1" t="s">
        <v>30</v>
      </c>
      <c r="C3" s="1" t="s">
        <v>16</v>
      </c>
      <c r="D3" s="1" t="s">
        <v>37</v>
      </c>
      <c r="E3" s="1" t="s">
        <v>38</v>
      </c>
      <c r="F3" s="1" t="s">
        <v>24</v>
      </c>
      <c r="G3" s="1" t="s">
        <v>19</v>
      </c>
      <c r="H3" s="1" t="s">
        <v>20</v>
      </c>
      <c r="I3" s="2">
        <v>2096.2199999999998</v>
      </c>
      <c r="J3" s="2">
        <v>1113.74</v>
      </c>
      <c r="K3" s="2">
        <v>3209.96</v>
      </c>
      <c r="L3" s="3" t="s">
        <v>75</v>
      </c>
      <c r="M3" s="2">
        <v>2275</v>
      </c>
      <c r="N3" s="2">
        <v>5484.96</v>
      </c>
      <c r="O3" s="18" t="s">
        <v>25</v>
      </c>
    </row>
    <row r="4" spans="1:15" ht="33" customHeight="1" x14ac:dyDescent="0.25">
      <c r="A4" s="28" t="s">
        <v>39</v>
      </c>
      <c r="B4" s="4" t="s">
        <v>33</v>
      </c>
      <c r="C4" s="4" t="s">
        <v>16</v>
      </c>
      <c r="D4" s="4" t="s">
        <v>22</v>
      </c>
      <c r="E4" s="4" t="s">
        <v>40</v>
      </c>
      <c r="F4" s="4" t="s">
        <v>24</v>
      </c>
      <c r="G4" s="4" t="s">
        <v>23</v>
      </c>
      <c r="H4" s="5" t="s">
        <v>72</v>
      </c>
      <c r="I4" s="5" t="s">
        <v>72</v>
      </c>
      <c r="J4" s="5" t="s">
        <v>72</v>
      </c>
      <c r="K4" s="5" t="s">
        <v>72</v>
      </c>
      <c r="L4" s="6">
        <v>0.5</v>
      </c>
      <c r="M4" s="7">
        <v>325</v>
      </c>
      <c r="N4" s="7">
        <v>325</v>
      </c>
      <c r="O4" s="32" t="s">
        <v>84</v>
      </c>
    </row>
    <row r="5" spans="1:15" ht="33" customHeight="1" x14ac:dyDescent="0.25">
      <c r="A5" s="29" t="s">
        <v>42</v>
      </c>
      <c r="B5" s="8" t="s">
        <v>33</v>
      </c>
      <c r="C5" s="8" t="s">
        <v>16</v>
      </c>
      <c r="D5" s="8" t="s">
        <v>22</v>
      </c>
      <c r="E5" s="8" t="s">
        <v>40</v>
      </c>
      <c r="F5" s="8" t="s">
        <v>24</v>
      </c>
      <c r="G5" s="8" t="s">
        <v>23</v>
      </c>
      <c r="H5" s="9" t="s">
        <v>72</v>
      </c>
      <c r="I5" s="9" t="s">
        <v>72</v>
      </c>
      <c r="J5" s="9" t="s">
        <v>72</v>
      </c>
      <c r="K5" s="9" t="s">
        <v>72</v>
      </c>
      <c r="L5" s="10">
        <v>0.5</v>
      </c>
      <c r="M5" s="11">
        <v>325</v>
      </c>
      <c r="N5" s="11">
        <v>325</v>
      </c>
      <c r="O5" s="32"/>
    </row>
    <row r="6" spans="1:15" ht="33" customHeight="1" x14ac:dyDescent="0.25">
      <c r="A6" s="28" t="s">
        <v>44</v>
      </c>
      <c r="B6" s="4" t="s">
        <v>21</v>
      </c>
      <c r="C6" s="4" t="s">
        <v>16</v>
      </c>
      <c r="D6" s="4" t="s">
        <v>22</v>
      </c>
      <c r="E6" s="4" t="s">
        <v>40</v>
      </c>
      <c r="F6" s="4" t="s">
        <v>24</v>
      </c>
      <c r="G6" s="4" t="s">
        <v>23</v>
      </c>
      <c r="H6" s="5" t="s">
        <v>72</v>
      </c>
      <c r="I6" s="5" t="s">
        <v>72</v>
      </c>
      <c r="J6" s="5" t="s">
        <v>72</v>
      </c>
      <c r="K6" s="5" t="s">
        <v>72</v>
      </c>
      <c r="L6" s="6">
        <v>0.5</v>
      </c>
      <c r="M6" s="7">
        <v>325</v>
      </c>
      <c r="N6" s="7">
        <v>325</v>
      </c>
      <c r="O6" s="32"/>
    </row>
    <row r="7" spans="1:15" ht="33" customHeight="1" x14ac:dyDescent="0.25">
      <c r="A7" s="27" t="s">
        <v>41</v>
      </c>
      <c r="B7" s="1" t="s">
        <v>33</v>
      </c>
      <c r="C7" s="1" t="s">
        <v>16</v>
      </c>
      <c r="D7" s="1" t="s">
        <v>22</v>
      </c>
      <c r="E7" s="1" t="s">
        <v>40</v>
      </c>
      <c r="F7" s="1" t="s">
        <v>24</v>
      </c>
      <c r="G7" s="1" t="s">
        <v>23</v>
      </c>
      <c r="H7" s="12" t="s">
        <v>72</v>
      </c>
      <c r="I7" s="12" t="s">
        <v>72</v>
      </c>
      <c r="J7" s="12" t="s">
        <v>72</v>
      </c>
      <c r="K7" s="12" t="s">
        <v>72</v>
      </c>
      <c r="L7" s="13">
        <v>0.5</v>
      </c>
      <c r="M7" s="2">
        <v>325</v>
      </c>
      <c r="N7" s="2">
        <v>325</v>
      </c>
      <c r="O7" s="33" t="s">
        <v>85</v>
      </c>
    </row>
    <row r="8" spans="1:15" ht="33" customHeight="1" x14ac:dyDescent="0.25">
      <c r="A8" s="28" t="s">
        <v>43</v>
      </c>
      <c r="B8" s="4" t="s">
        <v>33</v>
      </c>
      <c r="C8" s="4" t="s">
        <v>16</v>
      </c>
      <c r="D8" s="4" t="s">
        <v>22</v>
      </c>
      <c r="E8" s="4" t="s">
        <v>40</v>
      </c>
      <c r="F8" s="4" t="s">
        <v>24</v>
      </c>
      <c r="G8" s="4" t="s">
        <v>23</v>
      </c>
      <c r="H8" s="5" t="s">
        <v>72</v>
      </c>
      <c r="I8" s="5" t="s">
        <v>72</v>
      </c>
      <c r="J8" s="5" t="s">
        <v>72</v>
      </c>
      <c r="K8" s="5" t="s">
        <v>72</v>
      </c>
      <c r="L8" s="6">
        <v>0.5</v>
      </c>
      <c r="M8" s="7">
        <v>325</v>
      </c>
      <c r="N8" s="7">
        <v>325</v>
      </c>
      <c r="O8" s="33"/>
    </row>
    <row r="9" spans="1:15" ht="33" customHeight="1" x14ac:dyDescent="0.25">
      <c r="A9" s="27" t="s">
        <v>45</v>
      </c>
      <c r="B9" s="1" t="s">
        <v>15</v>
      </c>
      <c r="C9" s="1" t="s">
        <v>16</v>
      </c>
      <c r="D9" s="1" t="s">
        <v>22</v>
      </c>
      <c r="E9" s="1" t="s">
        <v>40</v>
      </c>
      <c r="F9" s="1" t="s">
        <v>24</v>
      </c>
      <c r="G9" s="1" t="s">
        <v>23</v>
      </c>
      <c r="H9" s="12" t="s">
        <v>72</v>
      </c>
      <c r="I9" s="12" t="s">
        <v>72</v>
      </c>
      <c r="J9" s="12" t="s">
        <v>72</v>
      </c>
      <c r="K9" s="12" t="s">
        <v>72</v>
      </c>
      <c r="L9" s="13">
        <v>0.5</v>
      </c>
      <c r="M9" s="2">
        <v>325</v>
      </c>
      <c r="N9" s="2">
        <v>325</v>
      </c>
      <c r="O9" s="33"/>
    </row>
    <row r="10" spans="1:15" ht="33" customHeight="1" x14ac:dyDescent="0.25">
      <c r="A10" s="28" t="s">
        <v>28</v>
      </c>
      <c r="B10" s="4" t="s">
        <v>21</v>
      </c>
      <c r="C10" s="4" t="s">
        <v>16</v>
      </c>
      <c r="D10" s="4" t="s">
        <v>46</v>
      </c>
      <c r="E10" s="4" t="s">
        <v>47</v>
      </c>
      <c r="F10" s="4" t="s">
        <v>18</v>
      </c>
      <c r="G10" s="4" t="s">
        <v>23</v>
      </c>
      <c r="H10" s="5" t="s">
        <v>72</v>
      </c>
      <c r="I10" s="5" t="s">
        <v>72</v>
      </c>
      <c r="J10" s="5" t="s">
        <v>72</v>
      </c>
      <c r="K10" s="5" t="s">
        <v>72</v>
      </c>
      <c r="L10" s="14">
        <v>0.5</v>
      </c>
      <c r="M10" s="7">
        <v>325</v>
      </c>
      <c r="N10" s="7">
        <v>325</v>
      </c>
      <c r="O10" s="19" t="s">
        <v>86</v>
      </c>
    </row>
    <row r="11" spans="1:15" ht="33" customHeight="1" x14ac:dyDescent="0.25">
      <c r="A11" s="27" t="s">
        <v>32</v>
      </c>
      <c r="B11" s="1" t="s">
        <v>21</v>
      </c>
      <c r="C11" s="1" t="s">
        <v>16</v>
      </c>
      <c r="D11" s="1" t="s">
        <v>17</v>
      </c>
      <c r="E11" s="1" t="s">
        <v>48</v>
      </c>
      <c r="F11" s="1" t="s">
        <v>18</v>
      </c>
      <c r="G11" s="1" t="s">
        <v>19</v>
      </c>
      <c r="H11" s="1" t="s">
        <v>20</v>
      </c>
      <c r="I11" s="2">
        <v>932.85</v>
      </c>
      <c r="J11" s="2">
        <v>815.14</v>
      </c>
      <c r="K11" s="2">
        <v>1747.99</v>
      </c>
      <c r="L11" s="3" t="s">
        <v>75</v>
      </c>
      <c r="M11" s="2">
        <v>2275</v>
      </c>
      <c r="N11" s="2">
        <v>4022.99</v>
      </c>
      <c r="O11" s="18" t="s">
        <v>25</v>
      </c>
    </row>
    <row r="12" spans="1:15" ht="33" customHeight="1" x14ac:dyDescent="0.25">
      <c r="A12" s="28" t="s">
        <v>27</v>
      </c>
      <c r="B12" s="4" t="s">
        <v>15</v>
      </c>
      <c r="C12" s="4" t="s">
        <v>16</v>
      </c>
      <c r="D12" s="4" t="s">
        <v>49</v>
      </c>
      <c r="E12" s="4" t="s">
        <v>50</v>
      </c>
      <c r="F12" s="4" t="s">
        <v>18</v>
      </c>
      <c r="G12" s="4" t="s">
        <v>19</v>
      </c>
      <c r="H12" s="4" t="s">
        <v>20</v>
      </c>
      <c r="I12" s="7">
        <v>470.77</v>
      </c>
      <c r="J12" s="7">
        <v>449.26</v>
      </c>
      <c r="K12" s="7">
        <v>920.03</v>
      </c>
      <c r="L12" s="14" t="s">
        <v>76</v>
      </c>
      <c r="M12" s="7">
        <v>2925</v>
      </c>
      <c r="N12" s="7">
        <v>3845.03</v>
      </c>
      <c r="O12" s="19" t="s">
        <v>25</v>
      </c>
    </row>
    <row r="13" spans="1:15" ht="33" customHeight="1" x14ac:dyDescent="0.25">
      <c r="A13" s="27" t="s">
        <v>51</v>
      </c>
      <c r="B13" s="1" t="s">
        <v>21</v>
      </c>
      <c r="C13" s="1" t="s">
        <v>16</v>
      </c>
      <c r="D13" s="1" t="s">
        <v>26</v>
      </c>
      <c r="E13" s="1" t="s">
        <v>52</v>
      </c>
      <c r="F13" s="1" t="s">
        <v>18</v>
      </c>
      <c r="G13" s="1" t="s">
        <v>19</v>
      </c>
      <c r="H13" s="1" t="s">
        <v>20</v>
      </c>
      <c r="I13" s="2">
        <v>471.04</v>
      </c>
      <c r="J13" s="2">
        <v>498.63</v>
      </c>
      <c r="K13" s="2">
        <v>969.67</v>
      </c>
      <c r="L13" s="3" t="s">
        <v>77</v>
      </c>
      <c r="M13" s="2">
        <v>1625</v>
      </c>
      <c r="N13" s="2">
        <v>2594.67</v>
      </c>
      <c r="O13" s="18" t="s">
        <v>25</v>
      </c>
    </row>
    <row r="14" spans="1:15" ht="33" customHeight="1" x14ac:dyDescent="0.25">
      <c r="A14" s="28" t="s">
        <v>53</v>
      </c>
      <c r="B14" s="4" t="s">
        <v>21</v>
      </c>
      <c r="C14" s="4" t="s">
        <v>16</v>
      </c>
      <c r="D14" s="4" t="s">
        <v>26</v>
      </c>
      <c r="E14" s="4" t="s">
        <v>52</v>
      </c>
      <c r="F14" s="4" t="s">
        <v>18</v>
      </c>
      <c r="G14" s="4" t="s">
        <v>19</v>
      </c>
      <c r="H14" s="4" t="s">
        <v>20</v>
      </c>
      <c r="I14" s="7">
        <v>471.04</v>
      </c>
      <c r="J14" s="7">
        <v>498.63</v>
      </c>
      <c r="K14" s="7">
        <v>969.67</v>
      </c>
      <c r="L14" s="14" t="s">
        <v>77</v>
      </c>
      <c r="M14" s="7">
        <v>1625</v>
      </c>
      <c r="N14" s="7">
        <v>2594.67</v>
      </c>
      <c r="O14" s="19" t="s">
        <v>25</v>
      </c>
    </row>
    <row r="15" spans="1:15" ht="33" customHeight="1" x14ac:dyDescent="0.25">
      <c r="A15" s="27" t="s">
        <v>31</v>
      </c>
      <c r="B15" s="1" t="s">
        <v>30</v>
      </c>
      <c r="C15" s="1" t="s">
        <v>16</v>
      </c>
      <c r="D15" s="1" t="s">
        <v>26</v>
      </c>
      <c r="E15" s="1" t="s">
        <v>54</v>
      </c>
      <c r="F15" s="1" t="s">
        <v>18</v>
      </c>
      <c r="G15" s="1" t="s">
        <v>19</v>
      </c>
      <c r="H15" s="1" t="s">
        <v>20</v>
      </c>
      <c r="I15" s="2">
        <v>902.34</v>
      </c>
      <c r="J15" s="2">
        <v>718.73</v>
      </c>
      <c r="K15" s="2">
        <v>1621.07</v>
      </c>
      <c r="L15" s="3" t="s">
        <v>75</v>
      </c>
      <c r="M15" s="2">
        <v>2275</v>
      </c>
      <c r="N15" s="2">
        <v>3896.07</v>
      </c>
      <c r="O15" s="18" t="s">
        <v>25</v>
      </c>
    </row>
    <row r="16" spans="1:15" ht="33" customHeight="1" x14ac:dyDescent="0.25">
      <c r="A16" s="28" t="s">
        <v>55</v>
      </c>
      <c r="B16" s="4" t="s">
        <v>21</v>
      </c>
      <c r="C16" s="4" t="s">
        <v>16</v>
      </c>
      <c r="D16" s="4" t="s">
        <v>26</v>
      </c>
      <c r="E16" s="4" t="s">
        <v>56</v>
      </c>
      <c r="F16" s="4" t="s">
        <v>18</v>
      </c>
      <c r="G16" s="4" t="s">
        <v>19</v>
      </c>
      <c r="H16" s="4" t="s">
        <v>20</v>
      </c>
      <c r="I16" s="7">
        <v>1233.1400000000001</v>
      </c>
      <c r="J16" s="7">
        <v>1090.45</v>
      </c>
      <c r="K16" s="7">
        <v>2323.59</v>
      </c>
      <c r="L16" s="14" t="s">
        <v>75</v>
      </c>
      <c r="M16" s="7">
        <v>2275</v>
      </c>
      <c r="N16" s="7">
        <v>4598.59</v>
      </c>
      <c r="O16" s="19" t="s">
        <v>25</v>
      </c>
    </row>
    <row r="17" spans="1:17" ht="33" customHeight="1" x14ac:dyDescent="0.25">
      <c r="A17" s="27" t="s">
        <v>57</v>
      </c>
      <c r="B17" s="1" t="s">
        <v>29</v>
      </c>
      <c r="C17" s="1" t="s">
        <v>16</v>
      </c>
      <c r="D17" s="1" t="s">
        <v>26</v>
      </c>
      <c r="E17" s="1" t="s">
        <v>58</v>
      </c>
      <c r="F17" s="1" t="s">
        <v>18</v>
      </c>
      <c r="G17" s="1" t="s">
        <v>19</v>
      </c>
      <c r="H17" s="1" t="s">
        <v>20</v>
      </c>
      <c r="I17" s="2">
        <v>1283.83</v>
      </c>
      <c r="J17" s="2">
        <v>1226.28</v>
      </c>
      <c r="K17" s="2">
        <v>2510.11</v>
      </c>
      <c r="L17" s="3" t="s">
        <v>75</v>
      </c>
      <c r="M17" s="2">
        <v>2275</v>
      </c>
      <c r="N17" s="2">
        <v>4785.1099999999997</v>
      </c>
      <c r="O17" s="18" t="s">
        <v>25</v>
      </c>
    </row>
    <row r="18" spans="1:17" ht="33" customHeight="1" x14ac:dyDescent="0.25">
      <c r="A18" s="28" t="s">
        <v>59</v>
      </c>
      <c r="B18" s="4" t="s">
        <v>15</v>
      </c>
      <c r="C18" s="4" t="s">
        <v>16</v>
      </c>
      <c r="D18" s="4" t="s">
        <v>60</v>
      </c>
      <c r="E18" s="4" t="s">
        <v>61</v>
      </c>
      <c r="F18" s="4" t="s">
        <v>24</v>
      </c>
      <c r="G18" s="4" t="s">
        <v>19</v>
      </c>
      <c r="H18" s="4" t="s">
        <v>20</v>
      </c>
      <c r="I18" s="7">
        <v>842.94</v>
      </c>
      <c r="J18" s="7">
        <v>862.84</v>
      </c>
      <c r="K18" s="7">
        <v>1705.78</v>
      </c>
      <c r="L18" s="14" t="s">
        <v>76</v>
      </c>
      <c r="M18" s="7">
        <v>2925</v>
      </c>
      <c r="N18" s="7">
        <v>4630.78</v>
      </c>
      <c r="O18" s="19" t="s">
        <v>25</v>
      </c>
    </row>
    <row r="19" spans="1:17" ht="33" customHeight="1" x14ac:dyDescent="0.25">
      <c r="A19" s="27" t="s">
        <v>62</v>
      </c>
      <c r="B19" s="1" t="s">
        <v>21</v>
      </c>
      <c r="C19" s="1" t="s">
        <v>16</v>
      </c>
      <c r="D19" s="1" t="s">
        <v>60</v>
      </c>
      <c r="E19" s="1" t="s">
        <v>63</v>
      </c>
      <c r="F19" s="1" t="s">
        <v>24</v>
      </c>
      <c r="G19" s="1" t="s">
        <v>19</v>
      </c>
      <c r="H19" s="1" t="s">
        <v>20</v>
      </c>
      <c r="I19" s="2">
        <v>842.94</v>
      </c>
      <c r="J19" s="2">
        <v>767.14</v>
      </c>
      <c r="K19" s="2">
        <v>1610.08</v>
      </c>
      <c r="L19" s="3" t="s">
        <v>78</v>
      </c>
      <c r="M19" s="2">
        <v>4225</v>
      </c>
      <c r="N19" s="2">
        <v>5835.08</v>
      </c>
      <c r="O19" s="18" t="s">
        <v>25</v>
      </c>
    </row>
    <row r="20" spans="1:17" ht="33" customHeight="1" x14ac:dyDescent="0.25">
      <c r="A20" s="28" t="s">
        <v>35</v>
      </c>
      <c r="B20" s="4" t="s">
        <v>15</v>
      </c>
      <c r="C20" s="4" t="s">
        <v>16</v>
      </c>
      <c r="D20" s="4" t="s">
        <v>22</v>
      </c>
      <c r="E20" s="4" t="s">
        <v>64</v>
      </c>
      <c r="F20" s="4" t="s">
        <v>18</v>
      </c>
      <c r="G20" s="4" t="s">
        <v>23</v>
      </c>
      <c r="H20" s="5" t="s">
        <v>72</v>
      </c>
      <c r="I20" s="5" t="s">
        <v>72</v>
      </c>
      <c r="J20" s="5" t="s">
        <v>72</v>
      </c>
      <c r="K20" s="5" t="s">
        <v>72</v>
      </c>
      <c r="L20" s="14" t="s">
        <v>77</v>
      </c>
      <c r="M20" s="7">
        <v>975</v>
      </c>
      <c r="N20" s="7">
        <v>975</v>
      </c>
      <c r="O20" s="32" t="s">
        <v>87</v>
      </c>
      <c r="Q20" s="34" t="s">
        <v>81</v>
      </c>
    </row>
    <row r="21" spans="1:17" ht="33" customHeight="1" x14ac:dyDescent="0.25">
      <c r="A21" s="27" t="s">
        <v>65</v>
      </c>
      <c r="B21" s="1" t="s">
        <v>21</v>
      </c>
      <c r="C21" s="1" t="s">
        <v>16</v>
      </c>
      <c r="D21" s="1" t="s">
        <v>22</v>
      </c>
      <c r="E21" s="1" t="s">
        <v>66</v>
      </c>
      <c r="F21" s="1" t="s">
        <v>18</v>
      </c>
      <c r="G21" s="1" t="s">
        <v>23</v>
      </c>
      <c r="H21" s="12" t="s">
        <v>72</v>
      </c>
      <c r="I21" s="12" t="s">
        <v>72</v>
      </c>
      <c r="J21" s="12" t="s">
        <v>72</v>
      </c>
      <c r="K21" s="12" t="s">
        <v>72</v>
      </c>
      <c r="L21" s="3" t="s">
        <v>77</v>
      </c>
      <c r="M21" s="2">
        <v>975</v>
      </c>
      <c r="N21" s="2">
        <v>975</v>
      </c>
      <c r="O21" s="32"/>
      <c r="Q21" s="34"/>
    </row>
    <row r="22" spans="1:17" ht="33" customHeight="1" x14ac:dyDescent="0.25">
      <c r="A22" s="28" t="s">
        <v>67</v>
      </c>
      <c r="B22" s="4" t="s">
        <v>33</v>
      </c>
      <c r="C22" s="4" t="s">
        <v>16</v>
      </c>
      <c r="D22" s="4" t="s">
        <v>34</v>
      </c>
      <c r="E22" s="4" t="s">
        <v>68</v>
      </c>
      <c r="F22" s="4" t="s">
        <v>18</v>
      </c>
      <c r="G22" s="4" t="s">
        <v>19</v>
      </c>
      <c r="H22" s="5" t="s">
        <v>72</v>
      </c>
      <c r="I22" s="5" t="s">
        <v>72</v>
      </c>
      <c r="J22" s="5" t="s">
        <v>72</v>
      </c>
      <c r="K22" s="5" t="s">
        <v>72</v>
      </c>
      <c r="L22" s="14" t="s">
        <v>75</v>
      </c>
      <c r="M22" s="7">
        <v>2275</v>
      </c>
      <c r="N22" s="7">
        <v>2275</v>
      </c>
      <c r="O22" s="19" t="s">
        <v>80</v>
      </c>
    </row>
    <row r="23" spans="1:17" ht="33" customHeight="1" x14ac:dyDescent="0.25">
      <c r="A23" s="27" t="s">
        <v>69</v>
      </c>
      <c r="B23" s="1" t="s">
        <v>21</v>
      </c>
      <c r="C23" s="1" t="s">
        <v>16</v>
      </c>
      <c r="D23" s="1" t="s">
        <v>34</v>
      </c>
      <c r="E23" s="1" t="s">
        <v>68</v>
      </c>
      <c r="F23" s="1" t="s">
        <v>18</v>
      </c>
      <c r="G23" s="1" t="s">
        <v>19</v>
      </c>
      <c r="H23" s="12" t="s">
        <v>72</v>
      </c>
      <c r="I23" s="12" t="s">
        <v>72</v>
      </c>
      <c r="J23" s="12" t="s">
        <v>72</v>
      </c>
      <c r="K23" s="12" t="s">
        <v>72</v>
      </c>
      <c r="L23" s="3" t="s">
        <v>75</v>
      </c>
      <c r="M23" s="2">
        <v>2275</v>
      </c>
      <c r="N23" s="2">
        <v>2275</v>
      </c>
      <c r="O23" s="18" t="s">
        <v>80</v>
      </c>
    </row>
    <row r="24" spans="1:17" ht="33" customHeight="1" x14ac:dyDescent="0.25">
      <c r="A24" s="28" t="s">
        <v>70</v>
      </c>
      <c r="B24" s="4" t="s">
        <v>21</v>
      </c>
      <c r="C24" s="4" t="s">
        <v>16</v>
      </c>
      <c r="D24" s="4" t="s">
        <v>26</v>
      </c>
      <c r="E24" s="4" t="s">
        <v>71</v>
      </c>
      <c r="F24" s="4" t="s">
        <v>18</v>
      </c>
      <c r="G24" s="4" t="s">
        <v>19</v>
      </c>
      <c r="H24" s="5" t="s">
        <v>72</v>
      </c>
      <c r="I24" s="5" t="s">
        <v>72</v>
      </c>
      <c r="J24" s="5" t="s">
        <v>72</v>
      </c>
      <c r="K24" s="5" t="s">
        <v>72</v>
      </c>
      <c r="L24" s="6">
        <v>0.5</v>
      </c>
      <c r="M24" s="7">
        <v>325</v>
      </c>
      <c r="N24" s="7">
        <v>325</v>
      </c>
      <c r="O24" s="19" t="s">
        <v>79</v>
      </c>
    </row>
    <row r="25" spans="1:17" ht="33" customHeight="1" thickBot="1" x14ac:dyDescent="0.3">
      <c r="A25" s="30" t="s">
        <v>82</v>
      </c>
      <c r="B25" s="20" t="s">
        <v>29</v>
      </c>
      <c r="C25" s="20" t="s">
        <v>16</v>
      </c>
      <c r="D25" s="20" t="s">
        <v>26</v>
      </c>
      <c r="E25" s="20" t="s">
        <v>83</v>
      </c>
      <c r="F25" s="20" t="s">
        <v>24</v>
      </c>
      <c r="G25" s="20" t="s">
        <v>19</v>
      </c>
      <c r="H25" s="21" t="s">
        <v>20</v>
      </c>
      <c r="I25" s="23">
        <v>1075.5899999999999</v>
      </c>
      <c r="J25" s="23">
        <v>889.64</v>
      </c>
      <c r="K25" s="23">
        <f>SUM(I25:J25)</f>
        <v>1965.23</v>
      </c>
      <c r="L25" s="24" t="s">
        <v>75</v>
      </c>
      <c r="M25" s="22">
        <v>2275</v>
      </c>
      <c r="N25" s="25">
        <f>M25+K25</f>
        <v>4240.2299999999996</v>
      </c>
      <c r="O25" s="26" t="s">
        <v>25</v>
      </c>
    </row>
    <row r="26" spans="1:17" x14ac:dyDescent="0.25">
      <c r="A26" t="s">
        <v>74</v>
      </c>
    </row>
  </sheetData>
  <autoFilter ref="A2:O24" xr:uid="{C49F1E26-D46E-4476-91E4-0CF511A6F406}"/>
  <mergeCells count="5">
    <mergeCell ref="A1:O1"/>
    <mergeCell ref="O4:O6"/>
    <mergeCell ref="O7:O9"/>
    <mergeCell ref="Q20:Q21"/>
    <mergeCell ref="O20:O21"/>
  </mergeCells>
  <pageMargins left="0.511811024" right="0.511811024" top="0.78740157499999996" bottom="0.78740157499999996" header="0.31496062000000002" footer="0.31496062000000002"/>
  <pageSetup paperSize="9" scale="57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Medeiros Macedo</dc:creator>
  <cp:lastModifiedBy>Cintya do Nascimento Silveira</cp:lastModifiedBy>
  <dcterms:created xsi:type="dcterms:W3CDTF">2026-09-21T12:00:05Z</dcterms:created>
  <dcterms:modified xsi:type="dcterms:W3CDTF">2026-10-05T18:05:27Z</dcterms:modified>
</cp:coreProperties>
</file>